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ol interno\lorena camacho\plan de mejoramiento 2020\plan de mejoramiento segundo semestre 2020\"/>
    </mc:Choice>
  </mc:AlternateContent>
  <bookViews>
    <workbookView xWindow="0" yWindow="0" windowWidth="20490" windowHeight="6855" firstSheet="2" activeTab="2"/>
  </bookViews>
  <sheets>
    <sheet name="F14.1  PLANES DE MEJORAMIENT..." sheetId="1" r:id="rId1"/>
    <sheet name="SEG DIC 31.2019" sheetId="2" r:id="rId2"/>
    <sheet name="ADMINISTRATIVA Y FINANCIERA" sheetId="8" r:id="rId3"/>
    <sheet name="RESUMEN" sheetId="3" r:id="rId4"/>
  </sheets>
  <definedNames>
    <definedName name="_xlnm._FilterDatabase" localSheetId="2" hidden="1">'ADMINISTRATIVA Y FINANCIERA'!$B$10:$L$32</definedName>
    <definedName name="_xlnm._FilterDatabase" localSheetId="0" hidden="1">'F14.1  PLANES DE MEJORAMIENT...'!$A$3:$L$29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52511"/>
</workbook>
</file>

<file path=xl/calcChain.xml><?xml version="1.0" encoding="utf-8"?>
<calcChain xmlns="http://schemas.openxmlformats.org/spreadsheetml/2006/main">
  <c r="G9" i="3" l="1"/>
  <c r="E9" i="3" l="1"/>
  <c r="B9" i="3"/>
</calcChain>
</file>

<file path=xl/sharedStrings.xml><?xml version="1.0" encoding="utf-8"?>
<sst xmlns="http://schemas.openxmlformats.org/spreadsheetml/2006/main" count="1029" uniqueCount="584">
  <si>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</si>
  <si>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</si>
  <si>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</si>
  <si>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</si>
  <si>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</si>
  <si>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</si>
  <si>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</si>
  <si>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</si>
  <si>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</si>
  <si>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</si>
  <si>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</si>
  <si>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</si>
  <si>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</si>
  <si>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</si>
  <si>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</si>
  <si>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</si>
  <si>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</si>
  <si>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</si>
  <si>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</si>
  <si>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</si>
  <si>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</si>
  <si>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</si>
  <si>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</si>
  <si>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</si>
  <si>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</si>
  <si>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</si>
  <si>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</si>
  <si>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</si>
  <si>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</si>
  <si>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</si>
  <si>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</si>
  <si>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</si>
  <si>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</si>
  <si>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</si>
  <si>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</si>
  <si>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</si>
  <si>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</si>
  <si>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</si>
  <si>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</si>
  <si>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</si>
  <si>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</si>
  <si>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</si>
  <si>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</si>
  <si>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</si>
  <si>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</si>
  <si>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</si>
  <si>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</si>
  <si>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</si>
  <si>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</si>
  <si>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</si>
  <si>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</si>
  <si>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</si>
  <si>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</si>
  <si>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</si>
  <si>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</si>
  <si>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</si>
  <si>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</si>
  <si>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</si>
  <si>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</si>
  <si>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</si>
  <si>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</si>
  <si>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</si>
  <si>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</si>
  <si>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</si>
  <si>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</si>
  <si>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</si>
  <si>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</si>
  <si>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</si>
  <si>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</si>
  <si>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</si>
  <si>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</si>
  <si>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</si>
  <si>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</si>
  <si>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</si>
  <si>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</si>
  <si>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</si>
  <si>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</si>
  <si>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</si>
  <si>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</si>
  <si>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</si>
  <si>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</si>
  <si>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</si>
  <si>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</si>
  <si>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</si>
  <si>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</si>
  <si>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</si>
  <si>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</si>
  <si>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</si>
  <si>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</si>
  <si>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</si>
  <si>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</si>
  <si>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</si>
  <si>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</si>
  <si>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</si>
  <si>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</si>
  <si>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</si>
  <si>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</si>
  <si>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</si>
  <si>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</si>
  <si>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</si>
  <si>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</si>
  <si>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</si>
  <si>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</si>
  <si>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</si>
  <si>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</si>
  <si>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</si>
  <si>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</si>
  <si>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</si>
  <si>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</si>
  <si>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</si>
  <si>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</si>
  <si>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</si>
  <si>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</si>
  <si>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</si>
  <si>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</si>
  <si>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</si>
  <si>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</si>
  <si>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</si>
  <si>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</si>
  <si>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</si>
  <si>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</si>
  <si>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</si>
  <si>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</si>
  <si>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</si>
  <si>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</si>
  <si>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</si>
  <si>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</si>
  <si>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</si>
  <si>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</si>
  <si>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</si>
  <si>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</si>
  <si>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</si>
  <si>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</si>
  <si>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</si>
  <si>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</si>
  <si>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</si>
  <si>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</si>
  <si>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</si>
  <si>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</si>
  <si>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</si>
  <si>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</si>
  <si>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</si>
  <si>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</si>
  <si>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</si>
  <si>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</si>
  <si>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</si>
  <si>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</si>
  <si>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</si>
  <si>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</si>
  <si>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</si>
  <si>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</si>
  <si>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</si>
  <si>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</si>
  <si>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</si>
  <si>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</si>
  <si>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</si>
  <si>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</si>
  <si>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</si>
  <si>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</si>
  <si>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</si>
  <si>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</si>
  <si>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</si>
  <si>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</si>
  <si>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</si>
  <si>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</si>
  <si>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</si>
  <si>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</si>
  <si>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</si>
  <si>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</si>
  <si>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</si>
  <si>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</si>
  <si>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</si>
  <si>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</si>
  <si>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</si>
  <si>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</si>
  <si>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</si>
  <si>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</si>
  <si>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</si>
  <si>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</si>
  <si>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</si>
  <si>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</si>
  <si>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</si>
  <si>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</si>
  <si>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</si>
  <si>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</si>
  <si>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</si>
  <si>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</si>
  <si>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</si>
  <si>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</si>
  <si>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</si>
  <si>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</si>
  <si>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</si>
  <si>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</si>
  <si>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</si>
  <si>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</si>
  <si>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</si>
  <si>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</si>
  <si>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</si>
  <si>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</si>
  <si>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</si>
  <si>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</si>
  <si>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</si>
  <si>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</si>
  <si>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</si>
  <si>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</si>
  <si>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</si>
  <si>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</si>
  <si>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</si>
  <si>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</si>
  <si>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</si>
  <si>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</si>
  <si>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</si>
  <si>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</si>
  <si>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</si>
  <si>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</si>
  <si>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</si>
  <si>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</si>
  <si>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</si>
  <si>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</si>
  <si>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</si>
  <si>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</si>
  <si>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</si>
  <si>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</si>
  <si>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</si>
  <si>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</si>
  <si>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</si>
  <si>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</si>
  <si>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</si>
  <si>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</si>
  <si>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</si>
  <si>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</si>
  <si>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</si>
  <si>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</si>
  <si>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</si>
  <si>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</si>
  <si>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</si>
  <si>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</si>
  <si>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</si>
  <si>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</si>
  <si>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</si>
  <si>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</si>
  <si>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</si>
  <si>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</si>
  <si>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</si>
  <si>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</si>
  <si>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</si>
  <si>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</si>
  <si>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</si>
  <si>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</si>
  <si>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</si>
  <si>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</si>
  <si>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</si>
  <si>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</si>
  <si>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</si>
  <si>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</si>
  <si>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</si>
  <si>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</si>
  <si>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</si>
  <si>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</si>
  <si>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</si>
  <si>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</si>
  <si>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</si>
  <si>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</si>
  <si>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</si>
  <si>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</si>
  <si>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</si>
  <si>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</si>
  <si>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</si>
  <si>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</si>
  <si>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</si>
  <si>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</si>
  <si>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</si>
  <si>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</si>
  <si>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</si>
  <si>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</si>
  <si>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</si>
  <si>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</si>
  <si>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</si>
  <si>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</si>
  <si>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</si>
  <si>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</si>
  <si>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Auditoría Financiera Vig. 2017</t>
  </si>
  <si>
    <t>TIPO DE AUDITORIA</t>
  </si>
  <si>
    <t>TOTALES</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</si>
  <si>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</si>
  <si>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</si>
  <si>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</si>
  <si>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</si>
  <si>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</si>
  <si>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</si>
  <si>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</si>
  <si>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</si>
  <si>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</si>
  <si>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</si>
  <si>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</si>
  <si>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</si>
  <si>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</si>
  <si>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</si>
  <si>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</si>
  <si>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</si>
  <si>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</si>
  <si>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</si>
  <si>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</si>
  <si>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</si>
  <si>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</si>
  <si>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</si>
  <si>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</si>
  <si>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</si>
  <si>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</si>
  <si>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</si>
  <si>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</si>
  <si>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</si>
  <si>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</si>
  <si>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</si>
  <si>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</si>
  <si>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</si>
  <si>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</si>
  <si>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</si>
  <si>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</si>
  <si>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</si>
  <si>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</si>
  <si>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Se dio la contratación para apoyo de gestión de cobro a través de Doris Barrios, como también se atienden las reclamaciones de los usuarios con el  fin de mostrar la realidad de la cartera que debe pasar a la gestión de cobro.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</si>
  <si>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</si>
  <si>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</si>
  <si>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</si>
  <si>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</si>
  <si>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</si>
  <si>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</si>
  <si>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</si>
  <si>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</si>
  <si>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</si>
  <si>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</si>
  <si>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</si>
  <si>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</si>
  <si>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ACCIONES DE MEJORA  ABIERTAS 30/06/2019</t>
  </si>
  <si>
    <t>Auditoría financiera Vig. 2017, acción de mejora no cerradas de vigencias anteriores</t>
  </si>
  <si>
    <t>NO. ACCIONES CUMPLIDAS 100% A DIC 2019 (REPORTADAS)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</si>
  <si>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</si>
  <si>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</si>
  <si>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</si>
  <si>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</si>
  <si>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</si>
  <si>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</si>
  <si>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</si>
  <si>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</si>
  <si>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</si>
  <si>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</si>
  <si>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</si>
  <si>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</si>
  <si>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</si>
  <si>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</si>
  <si>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</si>
  <si>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</si>
  <si>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</si>
  <si>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</si>
  <si>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</si>
  <si>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</si>
  <si>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</si>
  <si>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</si>
  <si>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</si>
  <si>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</si>
  <si>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</si>
  <si>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</si>
  <si>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</si>
  <si>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</si>
  <si>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</si>
  <si>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</si>
  <si>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</si>
  <si>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</si>
  <si>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</si>
  <si>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</si>
  <si>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</si>
  <si>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</si>
  <si>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</si>
  <si>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</si>
  <si>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</si>
  <si>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</si>
  <si>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</si>
  <si>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</si>
  <si>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</si>
  <si>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</si>
  <si>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</si>
  <si>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</si>
  <si>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</si>
  <si>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</si>
  <si>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</si>
  <si>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</si>
  <si>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</si>
  <si>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</si>
  <si>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</si>
  <si>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</si>
  <si>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</si>
  <si>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</si>
  <si>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</si>
  <si>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</si>
  <si>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</si>
  <si>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</si>
  <si>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</si>
  <si>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</si>
  <si>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</si>
  <si>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</si>
  <si>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</si>
  <si>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</si>
  <si>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</si>
  <si>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</si>
  <si>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</si>
  <si>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</si>
  <si>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</si>
  <si>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</si>
  <si>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</si>
  <si>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</si>
  <si>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</si>
  <si>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</si>
  <si>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</si>
  <si>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</si>
  <si>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</si>
  <si>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</si>
  <si>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</si>
  <si>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</si>
  <si>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</si>
  <si>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</si>
  <si>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</si>
  <si>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</si>
  <si>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</si>
  <si>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</si>
  <si>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</si>
  <si>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</si>
  <si>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</si>
  <si>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</si>
  <si>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</si>
  <si>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</si>
  <si>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</si>
  <si>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</si>
  <si>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</si>
  <si>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</si>
  <si>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</si>
  <si>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</si>
  <si>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</si>
  <si>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</si>
  <si>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</si>
  <si>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</si>
  <si>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</si>
  <si>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</si>
  <si>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</si>
  <si>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</si>
  <si>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</si>
  <si>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</si>
  <si>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</si>
  <si>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</si>
  <si>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</si>
  <si>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</si>
  <si>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</si>
  <si>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</si>
  <si>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</si>
  <si>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</si>
  <si>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</si>
  <si>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</si>
  <si>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</si>
  <si>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</si>
  <si>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</si>
  <si>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</si>
  <si>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</si>
  <si>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</si>
  <si>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</si>
  <si>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</si>
  <si>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</si>
  <si>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Auditoría Financiera Vig. 2018</t>
  </si>
  <si>
    <t>ACCIONES DE MEJORA ABIERTAS A 31/01/2020</t>
  </si>
  <si>
    <t>SEGUIMIENTO A 12 DE MAYO DE 2020</t>
  </si>
  <si>
    <t>HA3 - 2018</t>
  </si>
  <si>
    <t>Conciliaciones Bancarias</t>
  </si>
  <si>
    <t>Actualización de inversiones</t>
  </si>
  <si>
    <t>HA7-2018</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</si>
  <si>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</si>
  <si>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</si>
  <si>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</si>
  <si>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</si>
  <si>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</si>
  <si>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</si>
  <si>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</si>
  <si>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</si>
  <si>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</si>
  <si>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</si>
  <si>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</si>
  <si>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</si>
  <si>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</si>
  <si>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</si>
  <si>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</si>
  <si>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</si>
  <si>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</si>
  <si>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</si>
  <si>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HD1 -9 - 2018</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</si>
  <si>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</si>
  <si>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</si>
  <si>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</si>
  <si>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No de Actas del Comité de Gestión y desempeño
                                 </t>
  </si>
  <si>
    <t>No de Actas del Comité de Gestión y desempeño</t>
  </si>
  <si>
    <t xml:space="preserve"> Con base en los instrumentos de  planeación se ha realizado el seguimiento a la ejecución de las metas establecidas en cada programa y proyecto y al cumplimiento del POAI, medienta actas de comite instituciones de gestión y desempeño.</t>
  </si>
  <si>
    <t>A medida que se dan las situaciones se van registrando de acuerdo a lo normado, este año se han hechos todos los registros presupuestales como lo establece la norma.</t>
  </si>
  <si>
    <t xml:space="preserve"> Con base en los instrumentos de  planeación se ha realizado el seguimiento a la ejecución de las metas establecidas en cada programa y proyecto y al cumplimiento del PAA, mediante actas de comite institucional de gestión y desempeño.</t>
  </si>
  <si>
    <t>EVIDENCIA</t>
  </si>
  <si>
    <t>CONCLUSIÓN O JUSTIFICACIÓN DEL CIERRE</t>
  </si>
  <si>
    <t xml:space="preserve">OBSERVACIONES DE LA OFICINA DE CONTROL INTERNO </t>
  </si>
  <si>
    <t>Se cierra la acción de mejora debido a que se cumplió con las actividades establecidas en el Plan de Mejoramiento.   Durante la vigencia 2020, se realizaron dos actas de depuración de saldos contables de la cuenta multas, la Resolución NO. 1482 del 02 de Agosto de 2020, y la Resolución No. 2734 del 10 De Diciembre de 2020; también se realizaron depuración de saldos por autos de terminación de procesos por la suma de $89,743,593.</t>
  </si>
  <si>
    <t xml:space="preserve">Desde la oficina de control interno se verificó que, en la Corporación a través de la Resolución No. 3241 del 9 de noviembre de 2017 se constituyó y reguló el funcionamiento del comité de cartera de la Corporación,  por consiguiente, dicho comité se encuentra vigente y en funcionamiento.
De igual forma se analizaron los estados financieros con relación a la cartera y se encontró que la Corporación ha venido mejorando los procedimientos relacionados con la cartera de la entidad, presentando una eficiencia en el cobro de los valores adeudados por terceros, toda vez que se evidencia una disminución de la cartera.  Por lo cual se considera que se ha cumplido con lo establecido en el plan de mejoramiento y se da cierre a la acción de mejora.
</t>
  </si>
  <si>
    <t>Desde la oficina de control interno se evidenció la optimización del software, la implementación del código de barras en la facturación, para de esta manera lograr de forma automatizada la plena identificación de los terceros que realizan consignaciones a la Corporación.
De igual forma se ha mantenido una constante comunicación con las entidades bancarias para lograr establecer el mecanismo más adecuado y ágil que permita la identificación oportuna de las consignaciones que se realizan a través de transferencias bancarias y/o consignaciones
Se implementó y/o habilitó el botón PSE para que los usuarios puedan efectuar sus pagos en línea, el acceso directo se encuentra en la página web de la Corporación y los funcionarios encargados del área contable y financiera, así como los del área jurídica, se encuentran trabajando de forma constante en las consignaciones que se efectuaron en vigencias anteriores y que aún se encuentran pendientes por identificar.  Por lo cual considera oportuno dar cierre a la acción de mejora.</t>
  </si>
  <si>
    <t>Luego de verificados los estados financieros de la Corporación a nivel de subcuenta y detalle, se logró evidenciar que a la fecha no se poseen cuentan que se denominen ajustes por inflación, dándose por corregida esta debilidad encontrada por el ente de control.</t>
  </si>
  <si>
    <t>Resoluciones No 1482 y 2734.</t>
  </si>
  <si>
    <t>Nota contable</t>
  </si>
  <si>
    <t>Registros de entrada y salida de almacén</t>
  </si>
  <si>
    <t xml:space="preserve">En atención al anexo de la Resolución 193 de 2016 – CGN- Procedimiento para la evaluación del control interno contable, el Control interno de la Corporación da cumplimiento permanente a la siguiente actividad:
“3.2.14 análisis, verificación y conciliación de la información: Debe realizarse permanentemente el análisis de la información contable registrada en las diferentes subcuentas, a fin de contrastarla y ajustarla, si a ello hubiere lugar, con las fuentes de datos que provienen de aquellas dependencias que generan información relativa a bancos, inversiones, nomina, rentas o cuentas por cobrar, deuda pública, propiedad, planta y equipos entre otros.”
Es por ello, que luego de efectuado el respectivo análisis de la información financiera suministrada por el personal encargado, se pudo establecer que se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
De la misma forma, se logró evidenciar que los ajustes por errores de contabilización se disminuyeron significativamente, permitiendo con esto, determinar que los controles que se han implementado para la corrección de esta debilidad han sido eficientes.
</t>
  </si>
  <si>
    <t xml:space="preserve">Analizadas las causas que dieron origen a este hallazgo, la oficina de control interno considera, que la información contable como presupuestal que se genera en la corporación, da cumplimiento a las normas que lo regulan, en el entendido de que no es procedente cotejar los valores registrados en la cuenta 4 (ingresos) de la contabilidad, con los valores registrados en los ingresos presupuestales, como quiera que en Colombia, la Contabilidad se registra bajo el sistema de devengo mientras que el presupuesto se registra bajo el sistema de caja, lo que quiere decir, que los ingresos no van a coincidir en ningún momento a no ser de que el recaudo efectivo se dé en el mismo periodo de la causación.
Como soporte de lo anterior, tenemos lo siguiente:
Con relación a los ingresos presupuestales, la cartilla denominada “Régimen de Contabilidad Presupuestal Publica” emitida por la Contraloría General de la Republica –CGR-, orienta lo siguiente:
Capítulo I - Normas relacionadas con la contabilización del presupuesto de ingresos
Se consideran ingresos a las entradas de caja efectivas, en moneda nacional, que incrementan las disponibilidades para el gasto.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 tales como los recaudos a favor de terceros.
1.3 Recaudos 
Es la etapa del proceso presupuestal en la que se recaudan los recursos. Los recaudos comprenden las entradas de recursos a la tesorería de una entidad estén o no aforados, así como las transacciones sin flujo de fondos entre entidades del presupuesto general del sector público. También se contabilizan las devoluciones de recursos como un menor valor del recaudo. 
Condiciones 
Una entidad contabilizará un recaudo cuando se produzca la entrada de efectivo o su equivalente y, como resultado de tal hecho, se incrementa la cantidad de recursos financieros disponibles en la tesorería. También pueden contabilizarse recaudos aun cuando no se reciban en cuentas de la tesorería de la entidad a los que se les denomina “recaudos sin situación de fondos”. La devolución de recursos se realizará por recaudos en exceso, recaudos de lo no debido o consignaciones erradas. 
No cumple lo anterior cuando se registra el recaudo por conceptos tales como la disponibilidad inicial, recursos del balance y excedentes financieros asignados a la entidad que los genera, porque éstos, desde el inicio de la ejecución del presupuesto, se dan por recaudados. 
El proceso de cierre contable del presupuesto de ingresos debe realizarse al finalizar la vigencia fiscal correspondiente.
Adicionalmente, las normas emitidas por la Contaduría General de la Nación en cuanto al  Régimen de Contabilidad Pública enuncia lo siguiente en cuanto al sistema de devengo:
Devengo o Causación. Los hechos financieros, económicos, sociales y ambientales deben reconocerse en el momento en que sucedan, con independencia del instante en que se produzca la corriente de efectivo o del equivalente que se deriva de estos. El reconocimiento se efectuará cuando surjan los derechos y obligaciones, o cuando la transacción u operación originada por el hecho incida en los resultados del período.
Como se puede evidenciar, la aplicación de las normas contables y presupuestales en la corporación, se vienen efectuando en debida forma de acuerdo a las directrices emitidas por cada uno de los entes reguladores de la materia, por consiguiente, la oficina de control interno considera que el hallazgo emitido por la CGR se puede cerrar.
</t>
  </si>
  <si>
    <t>Presupuesto</t>
  </si>
  <si>
    <t>Informes de visita</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</si>
  <si>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</si>
  <si>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Coherencia y articulación para la construcción de los instrumentos de planeación (POMIM Y PMC) por parte de Cormagdalena y CAR´s de la jurisdicción de la cuenca del río Magdalena. (Cormagdalena y CAR´S)</t>
  </si>
  <si>
    <t>Actas, relatorías                      Oficios                  Documentos técnicos</t>
  </si>
  <si>
    <t>Se participó en escenarios de dialogo y capacitación para el fortalecimiento institucional conjuntamente con CORMAGDALENA y otros actores estratégicos,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</si>
  <si>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F-CAM-230 Seguimiento a PGIRS</t>
  </si>
  <si>
    <t>Desde la oficina de Control Interno se revisaron los informes de visita a las PTAR, adjuntados como evidencia de cumplimiento de la acción de mejora y se considera oportuno dar cierre.</t>
  </si>
  <si>
    <t>F-CAM-232 SEGUIMIENTO EJECUCIÓN PLAN DE SANEAMIENTO Y MANEJO DE VERTIMIENTOS - PSMV</t>
  </si>
  <si>
    <t>Documento de inversiones en Humedales  con PMA adoptados y relación de humedales con PMA adoptados</t>
  </si>
  <si>
    <t>Se considera oportuno dar cierre a la acción de mejora teniendo en cuenta que la corporación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</si>
  <si>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 xml:space="preserve">La oficina de Control interno  da cierre a la acción de mejora, teniendo en cuenta que se dio cumplimiento a las actividades planteadas y se superó la meta establecida </t>
  </si>
  <si>
    <t>La Oficina de Control Interno da cierre a la acción de mejora, debido a que se cumplió con la actividad planteada y se superó la cantidad de humedades con PMA en ejecución.</t>
  </si>
  <si>
    <t>La oficina de Control Interno considera viable el cierre de la acción de mejora teniendo en cuenta que se dio cumplimento con las actividades establecidas y se superó en gran medida la candiad de humedales caracterizado.</t>
  </si>
  <si>
    <t>Acta de concertación de EOT de Teruel, acta de concertación POT Pitalito, Oficio de determinantes ambientales del municipio de Palermo, Resolución 2975 de 2020 y 1952 de 2020</t>
  </si>
  <si>
    <t xml:space="preserve"> Se considera pertinente dar cierre a la acción de mejora debido a que 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</si>
  <si>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Realizar seguimiento trimestral a las consignaciones no identificadas a través de solicitudes a los diferentes bancos para que se establezca la persona quien consigna , así como también realizar cruces de información con las Direcciones Territoriales  y con los sistemas de información de la corporación como silam , orfeo entre otros</t>
  </si>
  <si>
    <t>Solicitudes a bancos, cruces de información</t>
  </si>
  <si>
    <t>Pantallazos de correos enviados a bancos, solicitando cruce de información</t>
  </si>
  <si>
    <t>Se considera pertinente dar cierre a la acción de mejora, teniendo en cuenta que se han tomado medidas para lograr identificar las consignaciones bancarias y que esto no se siga presentando, por lo cual  se implementó código de barras en la facturación, se solicitó a Bancolombia el bloqueo de las transferencias bancarias, se habilitó el botón PSE, y en la vigencia 2020 se identificaron $18730077 de Aguas $2379750 de Predial  de valores que venían en la cuenta 240720 de vigencias anteriores</t>
  </si>
  <si>
    <t>Actualización de las inversiones en la Empresa forestal con base en los Estados Financieros definitivos de la Empresa Forestal</t>
  </si>
  <si>
    <t>Una vez los Estados financieros de la Empresa Forestal estén firmados en forma definitiva, por el representante legal contador y revisor fiscal de la misma, se procede a realizar las respectivas actualizaciones de las inversiones de la Corporación en al Empresa forestal</t>
  </si>
  <si>
    <t>Aplicación al PGCP aprobado por la Contaduría General de la Nación</t>
  </si>
  <si>
    <t xml:space="preserve">Se procededera a utilizar el Catalogo General aprobado por la contaduría General de la Nación codificando cada uno de las cuentas de acuerdo al mismo y a la necesidad </t>
  </si>
  <si>
    <t>Codificación contable</t>
  </si>
  <si>
    <t>Se considera pertinente  dar cierre a la acción de mejora teniendo en cuenta que se esta dando aplicación a lo establecido en el catalogo general de cuentas de la contaduría.</t>
  </si>
  <si>
    <t>Actualización de avalúos cuando por norma contable haya que hacerlo</t>
  </si>
  <si>
    <t>Actualizar los registros contables de los bienes inmuebles de la Corporación con base en los avalúos técnicos de los peritos cuando la norma contable exija la actualización de dichos bienes</t>
  </si>
  <si>
    <t>Avalúos técnicos</t>
  </si>
  <si>
    <t>Cumplimiento a lo establecido en el Manual de Procedimientos Gestión Administrativa y Financiera-Gestión de Recursos físicos P-CAM- 026- manejo de almacén</t>
  </si>
  <si>
    <t>Registro de cada uno de los  bienes adquiridos por la corporación, de acuerdo a lo establecido en el Manual de Procedimientos Gestión Administrativa y Financiera-Gestión de Recursos físicos P-CAM- 026- manejo de almacén</t>
  </si>
  <si>
    <t>Manual de Procedimientos Gestión Administrativa y Financiera-Gestión de Recursos físicos P-CAM- 026- manejo de almacén</t>
  </si>
  <si>
    <t>Es pertinente dar cierre a la acción de mejoramiento, teniendo en cuenta que la corporación utiliza el módulo de recursos físicos del Sistema HASS NET  para el control de entrada y salida de los elementos devolutivos, el cual se encuentra  integrado con los módulos de contabilidad y presupuesto, la cual  se da a través de los procesos de interface, lo que permite tener una información confiable, actualizada y en tiempo real y se ha efectuado el respectivo registro (Entrada a Almacén) de todos los bienes devolutivos adquiridos por la corporación</t>
  </si>
  <si>
    <t xml:space="preserve">Luego de verificado el software en el cual se maneja la información contable, financiera, de recursos físicos, entre otros, se logró evidenciar, que la debilidad encontrada por el ente de control en su momento, fue corregida, en el entendido de que a la fecha, la corporación utiliza el módulo de recursos físicos para el control de entrada y salida de sus elementos el cual se encuentra debidamente integrado con los módulos de contabilidad y presupuesto, dicha integración se da a través de los procesos de interface, lo que permite tener una información confiable, actualizada y en tiempo real. </t>
  </si>
  <si>
    <t>Calculo, conciliación y seguimiento periódico de las transferencias por sobretasa ambiental de los diferentes municipios</t>
  </si>
  <si>
    <t>Realizar seguimiento  trimestral a las transferencias por sobretasa ambiental realizadas por los municipios. Efectuar la respectiva conciliación entre el valor registrado en contabilidad con los valores registrados por los municipios en el sistema CHIP</t>
  </si>
  <si>
    <t>Seguimiento a los avances y anticipos girados a los diferentes municipios y otros entes jurídicos</t>
  </si>
  <si>
    <t>Realizar un seguimiento  semestral a cada uno de los anticipos girados a los diferentes entes jurídicos</t>
  </si>
  <si>
    <t>Codificación contable de acuerdo a lo establecido en el PGCP, aprobado por la Contaduría General de la Nación</t>
  </si>
  <si>
    <t>Codificar y registrar la información contable de acuerdo a lo establecido en el PGCP, aprobado por la Contaduría General de la Nación y de acuerdo al gasto imputable a cada desembolso</t>
  </si>
  <si>
    <t>Se considera oportuno dar cierre a la acción de mejora debido a que la corporación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</si>
  <si>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Se considera pertinente dar cierre a la acción de mejora, teniendo en cuenta que se realizaron las visitas  de seguimiento a los 22 municipios que cuentan con PTAR, de los cuales 2 plantas se encuentran sin funcionamiento y 1 en construcción.</t>
  </si>
  <si>
    <t>Se considera pertinente dar cierre a la acción de mejora, teniendo en cuenta que realizaron los respectivos seguimientos  a las metas de aprovechamiento establecidas para el segundo semestre, de los Planes de Gestión Integral de Residuos Sólidos -  PGIRS, de los 37 municipios del departamento del Huila.  Es importante resaltar que, estos seguimientos se realizaron de manera virtual a causa de la emergencia sanitaria declarada por el COVID 19</t>
  </si>
  <si>
    <t>La oficina de control interno verificó el cumplimiento de esta actividad a través de la revisión de los informes de seguimiento a los PGRS, por lo cual considera que se dio cumplimiento a lo establecido en la acción de mejora y procede a dar cierre a la misma.</t>
  </si>
  <si>
    <t>La oficina de control interno verificón el cumplimiento de esta actividad a través de la revisión de los informes de seguimiento a losPSMV, por lo cual considera que se dio cumplimiento a lo establecido en la acción de mejora y procede a dar cierre a la misma.</t>
  </si>
  <si>
    <t>Listados de asistencia a reuniones con cormagadalena, invitaciones a webinar del MADS, presentaciones de las webinar del Ministerio y Cormagdalena.</t>
  </si>
  <si>
    <t>Se realizó la verificación de la participación de la Corporación en los espacios técnico sde decisión convocados por Cormagdalena y el MADS, por lo que es viable cerrar la acción de mejora, teniendo en cuenta que se cumplió con las actividades establecidas.</t>
  </si>
  <si>
    <t xml:space="preserve">Listados de PMA de Humedales adoptados y gestionados, Matriz de caracterización socio ambiental y Shapes de 818 humedales </t>
  </si>
  <si>
    <t>Se considera pertinente dar cierre a la acción de mejora, debido a que se realizó la revisión de fuentes de información que permitió generar base de datos con un consolidado de 818 humedales identificados para el departamento del Huila y, la actualización de matriz de caracterización socio ambiental para un total de 206 humedales caracterizados;  a la fecha, se cuenta con 16 PMA de Humedales, adoptados y 5 PMA en proceso de adopción.</t>
  </si>
  <si>
    <t xml:space="preserve"> Es pertinente dar cierre a la acción de mejora, teniendo en cuenta que durante el año 2020 se tomaron medidas importantes para dar cumplimiento al PAA y  todos los contratos de prestación de servicios con algunas excepciones  no excedeieron del 31 de diciembre,  disminuyendo las reservas frente al año 2019 en un 26%.,</t>
  </si>
  <si>
    <t>Resolución de constitución de reservas</t>
  </si>
  <si>
    <t xml:space="preserve">Durante la vigencia 2020 se ha efectuado un seguimiento minucioso tanto al Plan Operativo Anual de Inversiones, al Plan Anual de Adquisiciones como a los procesos contractuales, y se ha evidenciado que, se ha cumplido con la medida que se acordó para contrarrestar el aumento en las reservas , la cual se encuentra enmarcada en que todos los contratos de prestación de servicios con algunas excepciones no superen como vigencia el 31 de diciembre de 2020, lo que conllevó de manera efectiva a la disminución del valor  por el cual se constituyeron las reservas. </t>
  </si>
  <si>
    <t>Nota contable y balance de prueba</t>
  </si>
  <si>
    <t>Se realizó la respectiva actualización de las inversiones  a diciembre 31 de 2020 con base en los estados financiersos firmados y auditados pro el represetnate legal y revisor fiscal. Nota contable y balance de prueba.  Por lo cual se considera pertinente dar cierre a la acción de mejora.</t>
  </si>
  <si>
    <t>Luego de revisados los estados financieros por parte del Control Interno, se evidenció que se encuentran debidamente firmados por el representante legal, contador y revisor fiscal de la Empresa Forestal del Huila, se pudo determinar que a la fecha la CAM tiene actualizados el valor de las inversiones que posee en dicha entidad, por lo cual se da cierre a la acción de mejoramiento porque se cumplio con  la actividad establecida en el plan de mejoramiento.</t>
  </si>
  <si>
    <t xml:space="preserve">Relación de estados financieros frente </t>
  </si>
  <si>
    <t>Es pertinente dar cierre a  la acción de mejora, teniendo en cuenta que se actualizaron los registros contables  con base en los avaluos físicos realizados por el perito avaluador.</t>
  </si>
  <si>
    <t>La oficina de control interno considera que la información contable relacionada con la actualización de los valores de los activos de propiedad de la Corporación a la fecha, se encuentran acordes a los últimos avalúos que fueron emitidos en la vigencia 2018; así mismo, la información contable relacionada con la propiedad planta y equipo se ha llevado en debida forma, dando cumplimiento a la normatividad contable publica vigente y aplicable a la entidad, por lo cual se da cierre a la acción de mejora.</t>
  </si>
  <si>
    <t>Cuadro de control de seguimiento al chip y pantallazos de los correos enviado por operaciones recíprocas</t>
  </si>
  <si>
    <t xml:space="preserve">Trimestralmente se realiza seguimiento a los valores consignados por los municipios, llevando un cuadro de control en  coordinación con jurídica, para hacer cruce con el CHIP.  De igual forma  se realiza seguimiento a través de los correos enviados a los municipio para que se hagan las operaciones reciprocras y de presentarse inconsitencias se efectuen los ajustes respectivos.  </t>
  </si>
  <si>
    <t>La oficna de control interno evidenció el seguimiento realizado a las consignaciones y a las operaciones recíprocas por lo cual se considera que se cumplió con lo establecido en el plan de acción.</t>
  </si>
  <si>
    <t xml:space="preserve">Actas de conciliación </t>
  </si>
  <si>
    <t>Se considera pertinente dar cierre al plan de mejoramiento, teniendo en cuenta que se ha realizado el seguimiento a los anticipos dados en 2019 y a diciembre 31 de 2020,se evidenció que se ha legalizado la suma de 990.159.717, el 60% de los anticipos otorgados, el restante 40% por valor de $ 690.613.474 no se ha legalizado debido a que no se ha vencido el plazo de ejecución de los contratos.  Se realizaon las dos conciliaciones de seguimiento a los avances y anticipos girados a los diferentes municipios  y es evidente la disminuación en el valor de estos.</t>
  </si>
  <si>
    <t>Luego de verificado el estado tanto de los contratos y/o convenios que dieron origen a este hallazgo, como del estado financiero con corte a 31 de diciembre de 2020, se evidenció que la debilidad encontrada por el ente de control fue corregida en su totalidad y los saldos que se encuentran vigentes en la cuenta 1906, se presentan en razón a los anticipos entregados por la suscripción de nuevos contratos y/o convenios y que a la fecha aún no se ha cumplido el plazo de ejecución</t>
  </si>
  <si>
    <t>Actas de comité de Gestión y desempeño</t>
  </si>
  <si>
    <t xml:space="preserve">La oficina de Control Interno ha evidenciado el seguimiento minucioso tanto al Plan Operativo Anual de Inversiones, al Plan Anual de Adquisiciones como a los procesos contractuales, y que a 31 de diciembre,  se ha cumplió con la medida que se acordó para contrarrestar dicha deficiencia, la cual se encuentra enmarcada en que todos los contratos de prestación de servicios con algunas excepciones no superen como vigencia el 31 de diciembre de 2020, lo que generó  un disminución en el  valor  de las reservas de la Corporación, sin perder de vista que existen proyectos que por fuerza mayor deben pasar a la siguiente vigencia, y más aún en el año 2020 que a nivel nacional se afrontó un proceso de emergencia sanitaria que ha conllevado que todos los procesos sin excepción que se adelantan en las entidades de manera general se vean afectados.  Por lo que se considera que las medidas tomas han sido efectivas y se cierra la acción de mejora.
</t>
  </si>
  <si>
    <t>Formulación del Plan Anual de Adquisiciones (PAA) y del Plan Operativo Anual de Inversiones (POAI)  previendo los terminos precontractuales, con su ejecución en los tiempos contemplados en los mismos.</t>
  </si>
  <si>
    <t>INFORME ACCIONES CUMPLIDAS
Formato Ciere de Acciones - Planes de Mejoramiento</t>
  </si>
  <si>
    <t>ENTIDAD:</t>
  </si>
  <si>
    <t>CORPORACIÓN AUTÓNOMA REGIONAL DEL ALTO MAGDALENA CAM</t>
  </si>
  <si>
    <t>FECHA DE REVISIÓN DE ACCIONES: 30 DE JUNIO DE 2020</t>
  </si>
  <si>
    <r>
      <t xml:space="preserve">DEPENDENCIA O PROCESO OBJETO DE SEGUIMIENTO: </t>
    </r>
    <r>
      <rPr>
        <sz val="10"/>
        <rFont val="Calibri"/>
        <family val="2"/>
        <scheme val="minor"/>
      </rPr>
      <t>TODOS LAS DEPENDENCIAS RESPONSABLES DEL PMI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</si>
</sst>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
      <b/>
      <sz val="10"/>
      <name val="Calibri"/>
      <family val="2"/>
      <scheme val="minor"/>
    </font>
    <font>
      <sz val="1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diagonal/>
    </border>
  </borders>
  <cellStyleXfs count="1">
    <xf numFmtId="0" fontId="0" fillId="0" borderId="0"/>
  </cellStyleXfs>
  <cellXfs count="236">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17" fontId="8" fillId="7" borderId="13"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ill="1"/>
    <xf numFmtId="0" fontId="0" fillId="0" borderId="0" xfId="0"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9" fillId="0" borderId="13" xfId="0" applyFont="1" applyBorder="1" applyAlignment="1">
      <alignment horizontal="justify" vertical="center" wrapText="1"/>
    </xf>
    <xf numFmtId="0" fontId="5" fillId="2" borderId="0"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10" fillId="5" borderId="13" xfId="0" applyFont="1" applyFill="1" applyBorder="1" applyAlignment="1">
      <alignment horizontal="justify" vertical="center" wrapText="1"/>
    </xf>
    <xf numFmtId="0" fontId="0" fillId="5" borderId="0" xfId="0" applyFill="1"/>
    <xf numFmtId="0" fontId="0" fillId="4" borderId="0" xfId="0" applyFill="1"/>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8" borderId="13" xfId="0" applyFill="1" applyBorder="1" applyAlignment="1">
      <alignment horizontal="center" vertical="center" wrapText="1"/>
    </xf>
    <xf numFmtId="0" fontId="11" fillId="8" borderId="13" xfId="0" applyFont="1" applyFill="1" applyBorder="1" applyAlignment="1">
      <alignment horizontal="center" vertical="center" wrapText="1"/>
    </xf>
    <xf numFmtId="0" fontId="0" fillId="8" borderId="13" xfId="0" applyFill="1" applyBorder="1" applyAlignment="1">
      <alignment horizontal="center" vertical="center"/>
    </xf>
    <xf numFmtId="14" fontId="0" fillId="8" borderId="13" xfId="0" applyNumberForma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justify" vertical="center" wrapText="1"/>
    </xf>
    <xf numFmtId="0" fontId="15" fillId="0" borderId="0" xfId="0" applyFont="1" applyAlignment="1">
      <alignment vertical="center" wrapText="1"/>
    </xf>
    <xf numFmtId="0" fontId="13" fillId="0" borderId="13" xfId="0" applyFont="1" applyBorder="1" applyAlignment="1">
      <alignment vertical="center" wrapText="1"/>
    </xf>
    <xf numFmtId="14" fontId="0" fillId="9"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9"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9" borderId="21" xfId="0" applyNumberFormat="1"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9" borderId="13" xfId="0" applyNumberFormat="1" applyFill="1" applyBorder="1" applyAlignment="1" applyProtection="1">
      <alignment horizontal="center" vertical="center"/>
      <protection locked="0"/>
    </xf>
    <xf numFmtId="0" fontId="0" fillId="9" borderId="13" xfId="0" applyFill="1" applyBorder="1" applyAlignment="1" applyProtection="1">
      <alignment horizontal="justify" vertical="center"/>
      <protection locked="0"/>
    </xf>
    <xf numFmtId="0" fontId="0" fillId="9" borderId="13" xfId="0" applyFill="1" applyBorder="1" applyAlignment="1" applyProtection="1">
      <alignment horizontal="center" vertical="center"/>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9"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7" fillId="0" borderId="0" xfId="0" applyFont="1" applyAlignment="1">
      <alignment wrapText="1"/>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Fill="1" applyAlignment="1">
      <alignment wrapText="1"/>
    </xf>
    <xf numFmtId="0" fontId="17" fillId="0" borderId="13" xfId="0" applyFont="1" applyFill="1" applyBorder="1" applyAlignment="1">
      <alignment horizontal="justify" vertical="center" wrapText="1"/>
    </xf>
    <xf numFmtId="0" fontId="17" fillId="0" borderId="13" xfId="0" applyFont="1" applyFill="1" applyBorder="1" applyAlignment="1" applyProtection="1">
      <alignment horizontal="justify" vertical="center"/>
      <protection locked="0"/>
    </xf>
    <xf numFmtId="0" fontId="17" fillId="0" borderId="13" xfId="0" applyFont="1" applyFill="1" applyBorder="1" applyAlignment="1" applyProtection="1">
      <alignment horizontal="center" vertical="center"/>
      <protection locked="0"/>
    </xf>
    <xf numFmtId="164" fontId="17" fillId="0" borderId="13" xfId="0" applyNumberFormat="1" applyFont="1" applyFill="1" applyBorder="1" applyAlignment="1" applyProtection="1">
      <alignment horizontal="center" vertical="center"/>
      <protection locked="0"/>
    </xf>
    <xf numFmtId="0" fontId="17" fillId="0" borderId="13" xfId="0" applyFont="1" applyFill="1" applyBorder="1" applyAlignment="1">
      <alignment horizontal="center" vertical="center" wrapText="1"/>
    </xf>
    <xf numFmtId="9" fontId="17" fillId="0" borderId="13" xfId="0" applyNumberFormat="1" applyFont="1" applyFill="1" applyBorder="1" applyAlignment="1" applyProtection="1">
      <alignment horizontal="center" vertical="center"/>
      <protection locked="0"/>
    </xf>
    <xf numFmtId="0" fontId="17" fillId="0" borderId="13" xfId="0" applyFont="1" applyFill="1" applyBorder="1" applyAlignment="1">
      <alignment horizontal="center" vertical="center"/>
    </xf>
    <xf numFmtId="0" fontId="17" fillId="0" borderId="13" xfId="0" applyFont="1" applyFill="1" applyBorder="1" applyAlignment="1" applyProtection="1">
      <alignment horizontal="justify" vertical="center" wrapText="1"/>
      <protection locked="0"/>
    </xf>
    <xf numFmtId="0" fontId="17" fillId="0" borderId="13" xfId="0" applyFont="1" applyFill="1" applyBorder="1" applyAlignment="1">
      <alignment vertical="center" wrapText="1"/>
    </xf>
    <xf numFmtId="0" fontId="17" fillId="0" borderId="13" xfId="0" applyFont="1" applyFill="1" applyBorder="1" applyAlignment="1" applyProtection="1">
      <alignment horizontal="center" vertical="center" wrapText="1"/>
      <protection locked="0"/>
    </xf>
    <xf numFmtId="0" fontId="0" fillId="0" borderId="13" xfId="0" applyFill="1" applyBorder="1" applyAlignment="1">
      <alignment vertical="center" wrapText="1"/>
    </xf>
    <xf numFmtId="0" fontId="0" fillId="0" borderId="13" xfId="0" applyFill="1" applyBorder="1" applyAlignment="1">
      <alignment horizontal="center" vertical="center"/>
    </xf>
    <xf numFmtId="14" fontId="0" fillId="0" borderId="13" xfId="0" applyNumberFormat="1" applyFill="1" applyBorder="1" applyAlignment="1">
      <alignment horizontal="center" vertical="center"/>
    </xf>
    <xf numFmtId="0" fontId="0" fillId="0" borderId="13" xfId="0" applyFill="1" applyBorder="1" applyAlignment="1">
      <alignment horizontal="center" vertical="center" wrapText="1"/>
    </xf>
    <xf numFmtId="0" fontId="0" fillId="0" borderId="13" xfId="0" applyFill="1" applyBorder="1" applyAlignment="1">
      <alignment horizontal="justify" vertical="center" wrapText="1"/>
    </xf>
    <xf numFmtId="1" fontId="0" fillId="0" borderId="13" xfId="0" applyNumberFormat="1" applyFill="1" applyBorder="1" applyAlignment="1">
      <alignment horizontal="center" vertical="center"/>
    </xf>
    <xf numFmtId="164" fontId="0" fillId="0" borderId="13" xfId="0" applyNumberFormat="1" applyFill="1" applyBorder="1" applyAlignment="1" applyProtection="1">
      <alignment horizontal="justify" vertical="center"/>
      <protection locked="0"/>
    </xf>
    <xf numFmtId="0" fontId="11" fillId="0" borderId="13" xfId="0" applyFont="1" applyFill="1" applyBorder="1" applyAlignment="1">
      <alignment horizontal="center" vertical="center" wrapText="1"/>
    </xf>
    <xf numFmtId="14" fontId="0" fillId="0" borderId="13" xfId="0" applyNumberFormat="1" applyFill="1" applyBorder="1" applyAlignment="1">
      <alignment horizontal="center" vertical="center" wrapText="1"/>
    </xf>
    <xf numFmtId="0" fontId="19" fillId="2" borderId="14" xfId="0" applyFont="1" applyFill="1" applyBorder="1" applyAlignment="1">
      <alignment vertical="center" wrapText="1"/>
    </xf>
    <xf numFmtId="0" fontId="18" fillId="2" borderId="17" xfId="0" applyFont="1" applyFill="1" applyBorder="1" applyAlignment="1">
      <alignment horizontal="center" vertical="center" wrapText="1"/>
    </xf>
    <xf numFmtId="9" fontId="17" fillId="0" borderId="13" xfId="0" applyNumberFormat="1" applyFont="1" applyFill="1" applyBorder="1" applyAlignment="1">
      <alignment horizontal="center" vertical="center" wrapText="1"/>
    </xf>
    <xf numFmtId="0" fontId="20" fillId="0" borderId="13" xfId="0" applyFont="1" applyFill="1" applyBorder="1" applyAlignment="1">
      <alignment vertical="center" wrapText="1"/>
    </xf>
    <xf numFmtId="0" fontId="3" fillId="0" borderId="13" xfId="0" applyFont="1" applyFill="1" applyBorder="1" applyAlignment="1">
      <alignment horizontal="center" vertical="center" wrapText="1"/>
    </xf>
    <xf numFmtId="0" fontId="0" fillId="0" borderId="13" xfId="0" applyFill="1" applyBorder="1" applyAlignment="1">
      <alignment wrapText="1"/>
    </xf>
    <xf numFmtId="0" fontId="0" fillId="0" borderId="13" xfId="0" applyFill="1" applyBorder="1" applyAlignment="1">
      <alignment horizontal="left" vertical="center" wrapText="1"/>
    </xf>
    <xf numFmtId="0" fontId="0" fillId="0" borderId="13" xfId="0" applyFill="1" applyBorder="1" applyAlignment="1">
      <alignment horizontal="center" vertical="top" wrapText="1"/>
    </xf>
    <xf numFmtId="0" fontId="0" fillId="0" borderId="13" xfId="0" applyFill="1" applyBorder="1" applyAlignment="1">
      <alignment horizontal="justify" wrapText="1"/>
    </xf>
    <xf numFmtId="0" fontId="3" fillId="0" borderId="13" xfId="0" applyFont="1" applyFill="1" applyBorder="1" applyAlignment="1" applyProtection="1">
      <alignment vertical="center"/>
      <protection locked="0"/>
    </xf>
    <xf numFmtId="0" fontId="3" fillId="0" borderId="13" xfId="0" applyFont="1" applyFill="1" applyBorder="1" applyAlignment="1" applyProtection="1">
      <alignment vertical="center" wrapText="1"/>
      <protection locked="0"/>
    </xf>
    <xf numFmtId="164" fontId="17" fillId="0" borderId="13" xfId="0" applyNumberFormat="1" applyFont="1" applyFill="1" applyBorder="1" applyAlignment="1" applyProtection="1">
      <alignment horizontal="center" vertical="center" wrapText="1"/>
      <protection locked="0"/>
    </xf>
    <xf numFmtId="0" fontId="17" fillId="0" borderId="13" xfId="0" applyFont="1" applyFill="1" applyBorder="1" applyAlignment="1">
      <alignment horizontal="justify"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11" fillId="8"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6" fillId="0" borderId="0" xfId="0" applyFont="1" applyAlignment="1">
      <alignment horizontal="center" vertical="center"/>
    </xf>
    <xf numFmtId="0" fontId="3" fillId="0" borderId="13" xfId="0" applyFont="1" applyFill="1" applyBorder="1" applyAlignment="1">
      <alignment horizontal="center" vertical="center" wrapText="1"/>
    </xf>
    <xf numFmtId="0" fontId="17" fillId="9" borderId="0" xfId="0" applyFont="1" applyFill="1" applyAlignment="1">
      <alignment wrapText="1"/>
    </xf>
    <xf numFmtId="0" fontId="17" fillId="9"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3" xfId="0" applyFont="1" applyFill="1" applyBorder="1" applyAlignment="1">
      <alignment vertical="center" wrapText="1"/>
    </xf>
    <xf numFmtId="0" fontId="0" fillId="0" borderId="13" xfId="0" applyFill="1" applyBorder="1" applyAlignment="1">
      <alignment horizontal="center" vertical="center" wrapText="1"/>
    </xf>
    <xf numFmtId="0" fontId="17" fillId="0" borderId="0" xfId="0" applyFont="1" applyFill="1" applyBorder="1" applyAlignment="1">
      <alignment vertical="center" wrapText="1"/>
    </xf>
    <xf numFmtId="0" fontId="0" fillId="0" borderId="13" xfId="0" applyFill="1" applyBorder="1" applyAlignment="1" applyProtection="1">
      <alignment horizontal="justify" vertical="center" wrapText="1"/>
      <protection locked="0"/>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3" borderId="17" xfId="0" applyFont="1" applyFill="1" applyBorder="1" applyAlignment="1" applyProtection="1">
      <alignment horizontal="center" vertical="center" wrapText="1"/>
      <protection locked="0"/>
    </xf>
    <xf numFmtId="0" fontId="17" fillId="3" borderId="19" xfId="0" applyFont="1" applyFill="1" applyBorder="1" applyAlignment="1" applyProtection="1">
      <alignment horizontal="center" vertical="center" wrapText="1"/>
      <protection locked="0"/>
    </xf>
    <xf numFmtId="0" fontId="21" fillId="0" borderId="2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Alignment="1">
      <alignment wrapText="1"/>
    </xf>
    <xf numFmtId="0" fontId="21" fillId="0" borderId="2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9" fontId="17" fillId="0" borderId="17" xfId="0" applyNumberFormat="1" applyFont="1" applyFill="1" applyBorder="1" applyAlignment="1" applyProtection="1">
      <alignment horizontal="center" vertical="center" wrapText="1"/>
      <protection locked="0"/>
    </xf>
    <xf numFmtId="9" fontId="17" fillId="0" borderId="19" xfId="0" applyNumberFormat="1" applyFont="1" applyFill="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wrapText="1"/>
      <protection locked="0"/>
    </xf>
    <xf numFmtId="164" fontId="17" fillId="0" borderId="19" xfId="0" applyNumberFormat="1" applyFont="1" applyFill="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protection locked="0"/>
    </xf>
    <xf numFmtId="164" fontId="17" fillId="0" borderId="19" xfId="0" applyNumberFormat="1" applyFont="1" applyFill="1" applyBorder="1" applyAlignment="1" applyProtection="1">
      <alignment horizontal="center" vertical="center"/>
      <protection locked="0"/>
    </xf>
    <xf numFmtId="0" fontId="0"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17" fillId="0" borderId="18" xfId="0" applyNumberFormat="1" applyFont="1" applyFill="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protection locked="0"/>
    </xf>
    <xf numFmtId="9" fontId="17" fillId="0" borderId="18" xfId="0" applyNumberFormat="1"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35</xdr:row>
      <xdr:rowOff>0</xdr:rowOff>
    </xdr:from>
    <xdr:to>
      <xdr:col>5</xdr:col>
      <xdr:colOff>1183409</xdr:colOff>
      <xdr:row>41</xdr:row>
      <xdr:rowOff>41794</xdr:rowOff>
    </xdr:to>
    <xdr:pic>
      <xdr:nvPicPr>
        <xdr:cNvPr id="2" name="Imagen 1"/>
        <xdr:cNvPicPr>
          <a:picLocks noChangeAspect="1"/>
        </xdr:cNvPicPr>
      </xdr:nvPicPr>
      <xdr:blipFill rotWithShape="1">
        <a:blip xmlns:r="http://schemas.openxmlformats.org/officeDocument/2006/relationships" r:embed="rId1"/>
        <a:srcRect l="3203" t="53718" r="65452" b="25121"/>
        <a:stretch/>
      </xdr:blipFill>
      <xdr:spPr>
        <a:xfrm>
          <a:off x="5830455" y="77672045"/>
          <a:ext cx="2568863" cy="1254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173" t="s">
        <v>154</v>
      </c>
      <c r="B1" s="174"/>
      <c r="C1" s="174"/>
      <c r="D1" s="174"/>
      <c r="E1" s="174"/>
      <c r="F1" s="174"/>
      <c r="G1" s="174"/>
      <c r="H1" s="174"/>
      <c r="I1" s="174"/>
      <c r="J1" s="174"/>
      <c r="K1" s="174"/>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181" t="s">
        <v>337</v>
      </c>
      <c r="C1" s="182"/>
      <c r="D1" s="182"/>
      <c r="E1" s="182"/>
      <c r="F1" s="182"/>
      <c r="G1" s="182"/>
      <c r="H1" s="182"/>
      <c r="I1" s="182"/>
      <c r="J1" s="182"/>
      <c r="K1" s="182"/>
      <c r="L1" s="182"/>
      <c r="M1" s="182"/>
      <c r="N1" s="182"/>
      <c r="O1" s="182"/>
      <c r="P1" s="98"/>
    </row>
    <row r="2" spans="1:17" ht="15" x14ac:dyDescent="0.25">
      <c r="B2" s="99"/>
      <c r="C2" s="99"/>
      <c r="D2" s="99"/>
      <c r="E2" s="99"/>
      <c r="F2" s="99"/>
      <c r="G2" s="99"/>
      <c r="H2" s="99"/>
      <c r="I2" s="99"/>
      <c r="J2" s="99"/>
      <c r="K2" s="99"/>
      <c r="L2" s="99"/>
      <c r="M2" s="99"/>
      <c r="N2" s="99"/>
      <c r="O2" s="99"/>
      <c r="P2" s="99"/>
    </row>
    <row r="3" spans="1:17" ht="15" customHeight="1" x14ac:dyDescent="0.25">
      <c r="A3" s="191" t="s">
        <v>468</v>
      </c>
      <c r="B3" s="191"/>
      <c r="C3" s="191"/>
      <c r="D3" s="191"/>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76"/>
      <c r="Q5" s="42"/>
    </row>
    <row r="6" spans="1:17" s="84" customFormat="1" ht="156.75" hidden="1" x14ac:dyDescent="0.25">
      <c r="A6" s="79">
        <v>1</v>
      </c>
      <c r="B6" s="80" t="s">
        <v>13</v>
      </c>
      <c r="C6" s="81" t="s">
        <v>151</v>
      </c>
      <c r="D6" s="55" t="s">
        <v>257</v>
      </c>
      <c r="E6" s="55" t="s">
        <v>158</v>
      </c>
      <c r="F6" s="55" t="s">
        <v>104</v>
      </c>
      <c r="G6" s="55" t="s">
        <v>159</v>
      </c>
      <c r="H6" s="55" t="s">
        <v>160</v>
      </c>
      <c r="I6" s="55" t="s">
        <v>161</v>
      </c>
      <c r="J6" s="80">
        <v>1</v>
      </c>
      <c r="K6" s="82">
        <v>42767</v>
      </c>
      <c r="L6" s="82">
        <v>43570</v>
      </c>
      <c r="M6" s="80">
        <v>48</v>
      </c>
      <c r="N6" s="79">
        <v>100</v>
      </c>
      <c r="O6" s="83" t="s">
        <v>290</v>
      </c>
      <c r="P6" s="83" t="s">
        <v>317</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291</v>
      </c>
      <c r="F8" s="49" t="s">
        <v>168</v>
      </c>
      <c r="G8" s="49" t="s">
        <v>169</v>
      </c>
      <c r="H8" s="49" t="s">
        <v>170</v>
      </c>
      <c r="I8" s="49" t="s">
        <v>292</v>
      </c>
      <c r="J8" s="50">
        <v>1</v>
      </c>
      <c r="K8" s="51">
        <v>43095</v>
      </c>
      <c r="L8" s="52">
        <v>43465</v>
      </c>
      <c r="M8" s="50">
        <v>48</v>
      </c>
      <c r="N8" s="53">
        <v>100</v>
      </c>
      <c r="O8" s="64" t="s">
        <v>293</v>
      </c>
      <c r="P8" s="64"/>
    </row>
    <row r="9" spans="1:17" ht="171" hidden="1" x14ac:dyDescent="0.25">
      <c r="A9" s="79">
        <v>4</v>
      </c>
      <c r="B9" s="50" t="s">
        <v>162</v>
      </c>
      <c r="C9" s="48" t="s">
        <v>250</v>
      </c>
      <c r="D9" s="49" t="s">
        <v>251</v>
      </c>
      <c r="E9" s="49" t="s">
        <v>291</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291</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291</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79">
        <v>7</v>
      </c>
      <c r="B12" s="50" t="s">
        <v>178</v>
      </c>
      <c r="C12" s="48" t="s">
        <v>250</v>
      </c>
      <c r="D12" s="49" t="s">
        <v>251</v>
      </c>
      <c r="E12" s="49" t="s">
        <v>291</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294</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79">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295</v>
      </c>
      <c r="P15" s="41"/>
    </row>
    <row r="16" spans="1:17" ht="114" hidden="1" x14ac:dyDescent="0.25">
      <c r="A16" s="53">
        <v>11</v>
      </c>
      <c r="B16" s="50" t="s">
        <v>258</v>
      </c>
      <c r="C16" s="48" t="s">
        <v>252</v>
      </c>
      <c r="D16" s="49" t="s">
        <v>253</v>
      </c>
      <c r="E16" s="49" t="s">
        <v>193</v>
      </c>
      <c r="F16" s="49" t="s">
        <v>296</v>
      </c>
      <c r="G16" s="49" t="s">
        <v>194</v>
      </c>
      <c r="H16" s="49" t="s">
        <v>297</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296</v>
      </c>
      <c r="G17" s="49" t="s">
        <v>198</v>
      </c>
      <c r="H17" s="49" t="s">
        <v>298</v>
      </c>
      <c r="I17" s="49" t="s">
        <v>195</v>
      </c>
      <c r="J17" s="50">
        <v>4</v>
      </c>
      <c r="K17" s="51">
        <v>43160</v>
      </c>
      <c r="L17" s="52">
        <v>43435</v>
      </c>
      <c r="M17" s="50">
        <v>39</v>
      </c>
      <c r="N17" s="53">
        <v>100</v>
      </c>
      <c r="O17" s="41" t="s">
        <v>264</v>
      </c>
      <c r="P17" s="41"/>
    </row>
    <row r="18" spans="1:17" ht="114" hidden="1" x14ac:dyDescent="0.25">
      <c r="A18" s="79">
        <v>13</v>
      </c>
      <c r="B18" s="50" t="s">
        <v>196</v>
      </c>
      <c r="C18" s="48" t="s">
        <v>152</v>
      </c>
      <c r="D18" s="49" t="s">
        <v>253</v>
      </c>
      <c r="E18" s="49" t="s">
        <v>200</v>
      </c>
      <c r="F18" s="49" t="s">
        <v>299</v>
      </c>
      <c r="G18" s="49" t="s">
        <v>201</v>
      </c>
      <c r="H18" s="49" t="s">
        <v>300</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84" customFormat="1" ht="114" hidden="1" x14ac:dyDescent="0.25">
      <c r="A20" s="53">
        <v>15</v>
      </c>
      <c r="B20" s="80" t="s">
        <v>203</v>
      </c>
      <c r="C20" s="81" t="s">
        <v>152</v>
      </c>
      <c r="D20" s="55" t="s">
        <v>253</v>
      </c>
      <c r="E20" s="55" t="s">
        <v>301</v>
      </c>
      <c r="F20" s="55" t="s">
        <v>210</v>
      </c>
      <c r="G20" s="85" t="s">
        <v>302</v>
      </c>
      <c r="H20" s="55" t="s">
        <v>303</v>
      </c>
      <c r="I20" s="55" t="s">
        <v>211</v>
      </c>
      <c r="J20" s="80">
        <v>1</v>
      </c>
      <c r="K20" s="82">
        <v>43101</v>
      </c>
      <c r="L20" s="82">
        <v>43465</v>
      </c>
      <c r="M20" s="80">
        <v>52</v>
      </c>
      <c r="N20" s="79">
        <v>100</v>
      </c>
      <c r="O20" s="83" t="s">
        <v>318</v>
      </c>
      <c r="P20" s="83"/>
    </row>
    <row r="21" spans="1:17" ht="114" hidden="1" x14ac:dyDescent="0.25">
      <c r="A21" s="79">
        <v>16</v>
      </c>
      <c r="B21" s="50" t="s">
        <v>203</v>
      </c>
      <c r="C21" s="48" t="s">
        <v>254</v>
      </c>
      <c r="D21" s="49" t="s">
        <v>253</v>
      </c>
      <c r="E21" s="49" t="s">
        <v>301</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301</v>
      </c>
      <c r="F22" s="49" t="s">
        <v>215</v>
      </c>
      <c r="G22" s="67" t="s">
        <v>216</v>
      </c>
      <c r="H22" s="49" t="s">
        <v>217</v>
      </c>
      <c r="I22" s="49" t="s">
        <v>218</v>
      </c>
      <c r="J22" s="50">
        <v>2</v>
      </c>
      <c r="K22" s="51">
        <v>43159</v>
      </c>
      <c r="L22" s="52">
        <v>43388</v>
      </c>
      <c r="M22" s="50">
        <v>33</v>
      </c>
      <c r="N22" s="53">
        <v>100</v>
      </c>
      <c r="O22" s="40" t="s">
        <v>284</v>
      </c>
      <c r="P22" s="40"/>
    </row>
    <row r="23" spans="1:17" ht="128.25" hidden="1" x14ac:dyDescent="0.25">
      <c r="A23" s="53">
        <v>18</v>
      </c>
      <c r="B23" s="50" t="s">
        <v>203</v>
      </c>
      <c r="C23" s="48" t="s">
        <v>250</v>
      </c>
      <c r="D23" s="49" t="s">
        <v>253</v>
      </c>
      <c r="E23" s="49" t="s">
        <v>301</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79">
        <v>19</v>
      </c>
      <c r="B24" s="50" t="s">
        <v>219</v>
      </c>
      <c r="C24" s="48" t="s">
        <v>248</v>
      </c>
      <c r="D24" s="49" t="s">
        <v>253</v>
      </c>
      <c r="E24" s="49" t="s">
        <v>225</v>
      </c>
      <c r="F24" s="49" t="s">
        <v>304</v>
      </c>
      <c r="G24" s="49" t="s">
        <v>226</v>
      </c>
      <c r="H24" s="49" t="s">
        <v>227</v>
      </c>
      <c r="I24" s="49" t="s">
        <v>228</v>
      </c>
      <c r="J24" s="50">
        <v>1</v>
      </c>
      <c r="K24" s="51">
        <v>43132</v>
      </c>
      <c r="L24" s="52">
        <v>43465</v>
      </c>
      <c r="M24" s="50">
        <v>47</v>
      </c>
      <c r="N24" s="53">
        <v>100</v>
      </c>
      <c r="O24" s="41" t="s">
        <v>305</v>
      </c>
      <c r="P24" s="41"/>
    </row>
    <row r="25" spans="1:17" s="84" customFormat="1" ht="199.5" hidden="1" x14ac:dyDescent="0.25">
      <c r="A25" s="53">
        <v>20</v>
      </c>
      <c r="B25" s="80" t="s">
        <v>224</v>
      </c>
      <c r="C25" s="81" t="s">
        <v>256</v>
      </c>
      <c r="D25" s="55" t="s">
        <v>253</v>
      </c>
      <c r="E25" s="55" t="s">
        <v>229</v>
      </c>
      <c r="F25" s="55" t="s">
        <v>230</v>
      </c>
      <c r="G25" s="55" t="s">
        <v>231</v>
      </c>
      <c r="H25" s="55" t="s">
        <v>232</v>
      </c>
      <c r="I25" s="55" t="s">
        <v>233</v>
      </c>
      <c r="J25" s="80">
        <v>1</v>
      </c>
      <c r="K25" s="82">
        <v>43101</v>
      </c>
      <c r="L25" s="82">
        <v>43830</v>
      </c>
      <c r="M25" s="80">
        <v>104</v>
      </c>
      <c r="N25" s="79">
        <v>100</v>
      </c>
      <c r="O25" s="83" t="s">
        <v>269</v>
      </c>
      <c r="P25" s="86" t="s">
        <v>319</v>
      </c>
    </row>
    <row r="26" spans="1:17" ht="213.75" hidden="1" x14ac:dyDescent="0.25">
      <c r="A26" s="53">
        <v>21</v>
      </c>
      <c r="B26" s="50" t="s">
        <v>267</v>
      </c>
      <c r="C26" s="48" t="s">
        <v>250</v>
      </c>
      <c r="D26" s="49" t="s">
        <v>253</v>
      </c>
      <c r="E26" s="49" t="s">
        <v>234</v>
      </c>
      <c r="F26" s="49" t="s">
        <v>306</v>
      </c>
      <c r="G26" s="49" t="s">
        <v>235</v>
      </c>
      <c r="H26" s="49" t="s">
        <v>236</v>
      </c>
      <c r="I26" s="49" t="s">
        <v>237</v>
      </c>
      <c r="J26" s="50">
        <v>1</v>
      </c>
      <c r="K26" s="51">
        <v>43101</v>
      </c>
      <c r="L26" s="52">
        <v>43830</v>
      </c>
      <c r="M26" s="50">
        <v>104</v>
      </c>
      <c r="N26" s="54">
        <v>100</v>
      </c>
      <c r="O26" s="41" t="s">
        <v>270</v>
      </c>
      <c r="P26" s="41"/>
    </row>
    <row r="27" spans="1:17" ht="114" hidden="1" x14ac:dyDescent="0.25">
      <c r="A27" s="79">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307</v>
      </c>
      <c r="G28" s="49" t="s">
        <v>242</v>
      </c>
      <c r="H28" s="49" t="s">
        <v>243</v>
      </c>
      <c r="I28" s="49" t="s">
        <v>244</v>
      </c>
      <c r="J28" s="50">
        <v>1</v>
      </c>
      <c r="K28" s="51">
        <v>43101</v>
      </c>
      <c r="L28" s="52">
        <v>43465</v>
      </c>
      <c r="M28" s="50">
        <v>52</v>
      </c>
      <c r="N28" s="54">
        <v>100</v>
      </c>
      <c r="O28" s="65" t="s">
        <v>277</v>
      </c>
      <c r="P28" s="65"/>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79">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331</v>
      </c>
      <c r="F31" s="49" t="s">
        <v>103</v>
      </c>
      <c r="G31" s="49" t="s">
        <v>64</v>
      </c>
      <c r="H31" s="49" t="s">
        <v>65</v>
      </c>
      <c r="I31" s="49" t="s">
        <v>66</v>
      </c>
      <c r="J31" s="50">
        <v>100</v>
      </c>
      <c r="K31" s="51">
        <v>43481</v>
      </c>
      <c r="L31" s="52">
        <v>43830</v>
      </c>
      <c r="M31" s="50">
        <v>46</v>
      </c>
      <c r="N31" s="54">
        <v>75</v>
      </c>
      <c r="O31" s="41" t="s">
        <v>320</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4" t="s">
        <v>312</v>
      </c>
      <c r="Q32" s="63"/>
    </row>
    <row r="33" spans="1:17" s="84" customFormat="1" ht="142.5" hidden="1" x14ac:dyDescent="0.25">
      <c r="A33" s="79">
        <v>28</v>
      </c>
      <c r="B33" s="80" t="s">
        <v>15</v>
      </c>
      <c r="C33" s="81" t="s">
        <v>152</v>
      </c>
      <c r="D33" s="55" t="s">
        <v>257</v>
      </c>
      <c r="E33" s="55" t="s">
        <v>35</v>
      </c>
      <c r="F33" s="55" t="s">
        <v>106</v>
      </c>
      <c r="G33" s="55" t="s">
        <v>69</v>
      </c>
      <c r="H33" s="55" t="s">
        <v>117</v>
      </c>
      <c r="I33" s="55" t="s">
        <v>118</v>
      </c>
      <c r="J33" s="80">
        <v>4</v>
      </c>
      <c r="K33" s="82">
        <v>43525</v>
      </c>
      <c r="L33" s="82">
        <v>43830</v>
      </c>
      <c r="M33" s="80">
        <v>40</v>
      </c>
      <c r="N33" s="79">
        <v>100</v>
      </c>
      <c r="O33" s="83" t="s">
        <v>313</v>
      </c>
      <c r="P33" s="83" t="s">
        <v>314</v>
      </c>
    </row>
    <row r="34" spans="1:17" s="84" customFormat="1" ht="120" hidden="1" x14ac:dyDescent="0.25">
      <c r="A34" s="53">
        <v>29</v>
      </c>
      <c r="B34" s="80" t="s">
        <v>16</v>
      </c>
      <c r="C34" s="81" t="s">
        <v>151</v>
      </c>
      <c r="D34" s="55" t="s">
        <v>255</v>
      </c>
      <c r="E34" s="92" t="s">
        <v>36</v>
      </c>
      <c r="F34" s="92" t="s">
        <v>119</v>
      </c>
      <c r="G34" s="92" t="s">
        <v>70</v>
      </c>
      <c r="H34" s="92" t="s">
        <v>71</v>
      </c>
      <c r="I34" s="92" t="s">
        <v>118</v>
      </c>
      <c r="J34" s="93">
        <v>4</v>
      </c>
      <c r="K34" s="94">
        <v>43525</v>
      </c>
      <c r="L34" s="94">
        <v>43830</v>
      </c>
      <c r="M34" s="93">
        <v>40</v>
      </c>
      <c r="N34" s="95">
        <v>1</v>
      </c>
      <c r="O34" s="96" t="s">
        <v>328</v>
      </c>
      <c r="P34" s="97" t="s">
        <v>329</v>
      </c>
    </row>
    <row r="35" spans="1:17" s="84" customFormat="1" ht="99.75" hidden="1" x14ac:dyDescent="0.25">
      <c r="A35" s="53">
        <v>30</v>
      </c>
      <c r="B35" s="79" t="s">
        <v>17</v>
      </c>
      <c r="C35" s="81" t="s">
        <v>151</v>
      </c>
      <c r="D35" s="55" t="s">
        <v>255</v>
      </c>
      <c r="E35" s="55" t="s">
        <v>37</v>
      </c>
      <c r="F35" s="55" t="s">
        <v>72</v>
      </c>
      <c r="G35" s="55" t="s">
        <v>73</v>
      </c>
      <c r="H35" s="55" t="s">
        <v>109</v>
      </c>
      <c r="I35" s="55" t="s">
        <v>108</v>
      </c>
      <c r="J35" s="80">
        <v>100</v>
      </c>
      <c r="K35" s="82">
        <v>43481</v>
      </c>
      <c r="L35" s="82">
        <v>43830</v>
      </c>
      <c r="M35" s="80">
        <v>46</v>
      </c>
      <c r="N35" s="79">
        <v>100</v>
      </c>
      <c r="O35" s="83" t="s">
        <v>322</v>
      </c>
      <c r="P35" s="83"/>
    </row>
    <row r="36" spans="1:17" ht="99.75" hidden="1" x14ac:dyDescent="0.25">
      <c r="A36" s="79">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84" customFormat="1" ht="128.25" hidden="1" x14ac:dyDescent="0.25">
      <c r="A37" s="53">
        <v>32</v>
      </c>
      <c r="B37" s="80" t="s">
        <v>19</v>
      </c>
      <c r="C37" s="81" t="s">
        <v>151</v>
      </c>
      <c r="D37" s="55" t="s">
        <v>255</v>
      </c>
      <c r="E37" s="55" t="s">
        <v>38</v>
      </c>
      <c r="F37" s="55" t="s">
        <v>49</v>
      </c>
      <c r="G37" s="55" t="s">
        <v>73</v>
      </c>
      <c r="H37" s="55" t="s">
        <v>109</v>
      </c>
      <c r="I37" s="55" t="s">
        <v>108</v>
      </c>
      <c r="J37" s="80">
        <v>100</v>
      </c>
      <c r="K37" s="82">
        <v>43481</v>
      </c>
      <c r="L37" s="82">
        <v>43830</v>
      </c>
      <c r="M37" s="80">
        <v>46</v>
      </c>
      <c r="N37" s="79">
        <v>100</v>
      </c>
      <c r="O37" s="83" t="s">
        <v>308</v>
      </c>
      <c r="P37" s="83" t="s">
        <v>323</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84" customFormat="1" ht="114" hidden="1" x14ac:dyDescent="0.25">
      <c r="A39" s="79">
        <v>34</v>
      </c>
      <c r="B39" s="80" t="s">
        <v>21</v>
      </c>
      <c r="C39" s="81" t="s">
        <v>151</v>
      </c>
      <c r="D39" s="55" t="s">
        <v>255</v>
      </c>
      <c r="E39" s="55" t="s">
        <v>40</v>
      </c>
      <c r="F39" s="55" t="s">
        <v>51</v>
      </c>
      <c r="G39" s="55" t="s">
        <v>73</v>
      </c>
      <c r="H39" s="55" t="s">
        <v>109</v>
      </c>
      <c r="I39" s="55" t="s">
        <v>108</v>
      </c>
      <c r="J39" s="80">
        <v>100</v>
      </c>
      <c r="K39" s="82">
        <v>43481</v>
      </c>
      <c r="L39" s="82">
        <v>43830</v>
      </c>
      <c r="M39" s="80">
        <v>46</v>
      </c>
      <c r="N39" s="79">
        <v>100</v>
      </c>
      <c r="O39" s="83" t="s">
        <v>309</v>
      </c>
      <c r="P39" s="83" t="s">
        <v>315</v>
      </c>
      <c r="Q39" s="89" t="s">
        <v>273</v>
      </c>
    </row>
    <row r="40" spans="1:17" ht="142.5" x14ac:dyDescent="0.25">
      <c r="A40" s="53">
        <v>35</v>
      </c>
      <c r="B40" s="50" t="s">
        <v>22</v>
      </c>
      <c r="C40" s="48" t="s">
        <v>151</v>
      </c>
      <c r="D40" s="49" t="s">
        <v>255</v>
      </c>
      <c r="E40" s="49" t="s">
        <v>332</v>
      </c>
      <c r="F40" s="49" t="s">
        <v>52</v>
      </c>
      <c r="G40" s="49" t="s">
        <v>125</v>
      </c>
      <c r="H40" s="49" t="s">
        <v>126</v>
      </c>
      <c r="I40" s="67" t="s">
        <v>127</v>
      </c>
      <c r="J40" s="50">
        <v>2</v>
      </c>
      <c r="K40" s="51">
        <v>43617</v>
      </c>
      <c r="L40" s="52">
        <v>43830</v>
      </c>
      <c r="M40" s="50">
        <v>24</v>
      </c>
      <c r="N40" s="53">
        <v>80</v>
      </c>
      <c r="O40" s="41" t="s">
        <v>316</v>
      </c>
      <c r="P40" s="41"/>
    </row>
    <row r="41" spans="1:17" ht="171" x14ac:dyDescent="0.25">
      <c r="A41" s="53">
        <v>36</v>
      </c>
      <c r="B41" s="50" t="s">
        <v>23</v>
      </c>
      <c r="C41" s="48" t="s">
        <v>151</v>
      </c>
      <c r="D41" s="49" t="s">
        <v>255</v>
      </c>
      <c r="E41" s="49" t="s">
        <v>333</v>
      </c>
      <c r="F41" s="49" t="s">
        <v>53</v>
      </c>
      <c r="G41" s="49" t="s">
        <v>128</v>
      </c>
      <c r="H41" s="49" t="s">
        <v>129</v>
      </c>
      <c r="I41" s="49" t="s">
        <v>130</v>
      </c>
      <c r="J41" s="50">
        <v>4</v>
      </c>
      <c r="K41" s="51">
        <v>43525</v>
      </c>
      <c r="L41" s="52">
        <v>43830</v>
      </c>
      <c r="M41" s="50">
        <v>40</v>
      </c>
      <c r="N41" s="54">
        <v>75</v>
      </c>
      <c r="O41" s="41" t="s">
        <v>324</v>
      </c>
      <c r="Q41" s="63"/>
    </row>
    <row r="42" spans="1:17" ht="142.5" hidden="1" x14ac:dyDescent="0.25">
      <c r="A42" s="79">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311</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310</v>
      </c>
      <c r="P44" s="41"/>
    </row>
    <row r="45" spans="1:17" ht="191.25" customHeight="1" x14ac:dyDescent="0.25">
      <c r="A45" s="79">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6" t="s">
        <v>289</v>
      </c>
      <c r="P45" s="66" t="s">
        <v>325</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6" t="s">
        <v>279</v>
      </c>
      <c r="P46" s="66"/>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6" t="s">
        <v>279</v>
      </c>
      <c r="P47" s="66"/>
    </row>
    <row r="48" spans="1:17" s="84" customFormat="1" ht="128.25" hidden="1" x14ac:dyDescent="0.25">
      <c r="A48" s="79">
        <v>43</v>
      </c>
      <c r="B48" s="80" t="s">
        <v>29</v>
      </c>
      <c r="C48" s="81" t="s">
        <v>152</v>
      </c>
      <c r="D48" s="55" t="s">
        <v>255</v>
      </c>
      <c r="E48" s="55" t="s">
        <v>46</v>
      </c>
      <c r="F48" s="55" t="s">
        <v>58</v>
      </c>
      <c r="G48" s="55" t="s">
        <v>90</v>
      </c>
      <c r="H48" s="55" t="s">
        <v>287</v>
      </c>
      <c r="I48" s="55" t="s">
        <v>286</v>
      </c>
      <c r="J48" s="80">
        <v>4</v>
      </c>
      <c r="K48" s="82">
        <v>43497</v>
      </c>
      <c r="L48" s="82">
        <v>43830</v>
      </c>
      <c r="M48" s="80">
        <v>44</v>
      </c>
      <c r="N48" s="79">
        <v>100</v>
      </c>
      <c r="O48" s="90" t="s">
        <v>285</v>
      </c>
      <c r="P48" s="90" t="s">
        <v>326</v>
      </c>
      <c r="Q48" s="89" t="s">
        <v>276</v>
      </c>
    </row>
    <row r="49" spans="1:16" s="84" customFormat="1" ht="128.25" hidden="1" x14ac:dyDescent="0.25">
      <c r="A49" s="53">
        <v>44</v>
      </c>
      <c r="B49" s="80" t="s">
        <v>29</v>
      </c>
      <c r="C49" s="81" t="s">
        <v>151</v>
      </c>
      <c r="D49" s="55" t="s">
        <v>255</v>
      </c>
      <c r="E49" s="55" t="s">
        <v>46</v>
      </c>
      <c r="F49" s="55" t="s">
        <v>58</v>
      </c>
      <c r="G49" s="55" t="s">
        <v>91</v>
      </c>
      <c r="H49" s="55" t="s">
        <v>92</v>
      </c>
      <c r="I49" s="55" t="s">
        <v>93</v>
      </c>
      <c r="J49" s="80">
        <v>100</v>
      </c>
      <c r="K49" s="82">
        <v>43481</v>
      </c>
      <c r="L49" s="82">
        <v>43830</v>
      </c>
      <c r="M49" s="80">
        <v>46</v>
      </c>
      <c r="N49" s="79">
        <v>100</v>
      </c>
      <c r="O49" s="83" t="s">
        <v>288</v>
      </c>
      <c r="P49" s="83" t="s">
        <v>327</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79">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284</v>
      </c>
      <c r="P51" s="40"/>
    </row>
    <row r="52" spans="1:16" s="84" customFormat="1" ht="142.5" hidden="1" x14ac:dyDescent="0.25">
      <c r="A52" s="53">
        <v>47</v>
      </c>
      <c r="B52" s="80" t="s">
        <v>147</v>
      </c>
      <c r="C52" s="81" t="s">
        <v>152</v>
      </c>
      <c r="D52" s="55" t="s">
        <v>255</v>
      </c>
      <c r="E52" s="55" t="s">
        <v>143</v>
      </c>
      <c r="F52" s="55" t="s">
        <v>61</v>
      </c>
      <c r="G52" s="55" t="s">
        <v>96</v>
      </c>
      <c r="H52" s="55" t="s">
        <v>287</v>
      </c>
      <c r="I52" s="55" t="s">
        <v>286</v>
      </c>
      <c r="J52" s="80">
        <v>4</v>
      </c>
      <c r="K52" s="82">
        <v>43497</v>
      </c>
      <c r="L52" s="82">
        <v>43830</v>
      </c>
      <c r="M52" s="80">
        <v>44</v>
      </c>
      <c r="N52" s="79">
        <v>100</v>
      </c>
      <c r="O52" s="90" t="s">
        <v>285</v>
      </c>
      <c r="P52" s="90" t="s">
        <v>326</v>
      </c>
    </row>
    <row r="53" spans="1:16" s="84" customFormat="1" ht="156.75" hidden="1" x14ac:dyDescent="0.25">
      <c r="A53" s="53">
        <v>48</v>
      </c>
      <c r="B53" s="80" t="s">
        <v>32</v>
      </c>
      <c r="C53" s="81" t="s">
        <v>152</v>
      </c>
      <c r="D53" s="55" t="s">
        <v>255</v>
      </c>
      <c r="E53" s="55" t="s">
        <v>47</v>
      </c>
      <c r="F53" s="55" t="s">
        <v>62</v>
      </c>
      <c r="G53" s="55" t="s">
        <v>97</v>
      </c>
      <c r="H53" s="55" t="s">
        <v>99</v>
      </c>
      <c r="I53" s="55" t="s">
        <v>98</v>
      </c>
      <c r="J53" s="80">
        <v>2</v>
      </c>
      <c r="K53" s="82">
        <v>43617</v>
      </c>
      <c r="L53" s="82">
        <v>43830</v>
      </c>
      <c r="M53" s="80">
        <v>22</v>
      </c>
      <c r="N53" s="79">
        <v>100</v>
      </c>
      <c r="O53" s="91" t="s">
        <v>330</v>
      </c>
      <c r="P53" s="91"/>
    </row>
    <row r="54" spans="1:16" ht="105" x14ac:dyDescent="0.25">
      <c r="A54" s="79">
        <v>49</v>
      </c>
      <c r="B54" s="183" t="s">
        <v>360</v>
      </c>
      <c r="C54" s="186" t="s">
        <v>361</v>
      </c>
      <c r="D54" s="186" t="s">
        <v>362</v>
      </c>
      <c r="E54" s="186" t="s">
        <v>363</v>
      </c>
      <c r="F54" s="189" t="s">
        <v>338</v>
      </c>
      <c r="G54" s="104" t="s">
        <v>339</v>
      </c>
      <c r="H54" s="104" t="s">
        <v>340</v>
      </c>
      <c r="I54" s="104" t="s">
        <v>341</v>
      </c>
      <c r="J54" s="58">
        <v>22</v>
      </c>
      <c r="K54" s="119">
        <v>43891</v>
      </c>
      <c r="L54" s="119">
        <v>44196</v>
      </c>
      <c r="M54" s="58">
        <v>43</v>
      </c>
      <c r="N54" s="58"/>
      <c r="O54" s="104" t="s">
        <v>342</v>
      </c>
      <c r="P54" s="120"/>
    </row>
    <row r="55" spans="1:16" ht="105" x14ac:dyDescent="0.25">
      <c r="A55" s="53">
        <v>50</v>
      </c>
      <c r="B55" s="184"/>
      <c r="C55" s="187"/>
      <c r="D55" s="187"/>
      <c r="E55" s="187"/>
      <c r="F55" s="189"/>
      <c r="G55" s="104" t="s">
        <v>343</v>
      </c>
      <c r="H55" s="104" t="s">
        <v>344</v>
      </c>
      <c r="I55" s="104" t="s">
        <v>345</v>
      </c>
      <c r="J55" s="58">
        <v>37</v>
      </c>
      <c r="K55" s="119">
        <v>43952</v>
      </c>
      <c r="L55" s="119">
        <v>44196</v>
      </c>
      <c r="M55" s="58"/>
      <c r="N55" s="58"/>
      <c r="O55" s="121"/>
      <c r="P55" s="120"/>
    </row>
    <row r="56" spans="1:16" ht="180" x14ac:dyDescent="0.25">
      <c r="A56" s="53">
        <v>51</v>
      </c>
      <c r="B56" s="184"/>
      <c r="C56" s="187"/>
      <c r="D56" s="187"/>
      <c r="E56" s="187"/>
      <c r="F56" s="189"/>
      <c r="G56" s="104" t="s">
        <v>346</v>
      </c>
      <c r="H56" s="104" t="s">
        <v>347</v>
      </c>
      <c r="I56" s="104" t="s">
        <v>348</v>
      </c>
      <c r="J56" s="58">
        <v>37</v>
      </c>
      <c r="K56" s="119">
        <v>43952</v>
      </c>
      <c r="L56" s="119">
        <v>44196</v>
      </c>
      <c r="M56" s="58"/>
      <c r="N56" s="58"/>
      <c r="O56" s="104" t="s">
        <v>349</v>
      </c>
      <c r="P56" s="120"/>
    </row>
    <row r="57" spans="1:16" ht="75" x14ac:dyDescent="0.25">
      <c r="A57" s="79">
        <v>52</v>
      </c>
      <c r="B57" s="185"/>
      <c r="C57" s="187"/>
      <c r="D57" s="187"/>
      <c r="E57" s="188"/>
      <c r="F57" s="189"/>
      <c r="G57" s="104" t="s">
        <v>350</v>
      </c>
      <c r="H57" s="104" t="s">
        <v>351</v>
      </c>
      <c r="I57" s="104" t="s">
        <v>352</v>
      </c>
      <c r="J57" s="58">
        <v>1</v>
      </c>
      <c r="K57" s="119">
        <v>43891</v>
      </c>
      <c r="L57" s="119">
        <v>44285</v>
      </c>
      <c r="M57" s="58"/>
      <c r="N57" s="58"/>
      <c r="O57" s="121"/>
      <c r="P57" s="120"/>
    </row>
    <row r="58" spans="1:16" ht="165" customHeight="1" x14ac:dyDescent="0.25">
      <c r="A58" s="53">
        <v>53</v>
      </c>
      <c r="B58" s="183" t="s">
        <v>364</v>
      </c>
      <c r="C58" s="187"/>
      <c r="D58" s="187"/>
      <c r="E58" s="190" t="s">
        <v>365</v>
      </c>
      <c r="F58" s="190" t="s">
        <v>353</v>
      </c>
      <c r="G58" s="100" t="s">
        <v>354</v>
      </c>
      <c r="H58" s="101" t="s">
        <v>355</v>
      </c>
      <c r="I58" s="101" t="s">
        <v>356</v>
      </c>
      <c r="J58" s="102">
        <v>1</v>
      </c>
      <c r="K58" s="103">
        <v>43891</v>
      </c>
      <c r="L58" s="103">
        <v>44012</v>
      </c>
      <c r="M58" s="58">
        <v>17</v>
      </c>
      <c r="N58" s="58"/>
      <c r="O58" s="121"/>
      <c r="P58" s="120"/>
    </row>
    <row r="59" spans="1:16" ht="135" x14ac:dyDescent="0.25">
      <c r="A59" s="53">
        <v>54</v>
      </c>
      <c r="B59" s="185"/>
      <c r="C59" s="188"/>
      <c r="D59" s="188"/>
      <c r="E59" s="190"/>
      <c r="F59" s="190"/>
      <c r="G59" s="100" t="s">
        <v>357</v>
      </c>
      <c r="H59" s="100" t="s">
        <v>358</v>
      </c>
      <c r="I59" s="104" t="s">
        <v>359</v>
      </c>
      <c r="J59" s="105">
        <v>1</v>
      </c>
      <c r="K59" s="103">
        <v>43891</v>
      </c>
      <c r="L59" s="103">
        <v>44196</v>
      </c>
      <c r="M59" s="58">
        <v>44</v>
      </c>
      <c r="N59" s="58"/>
      <c r="O59" s="121"/>
      <c r="P59" s="120"/>
    </row>
    <row r="60" spans="1:16" ht="165" x14ac:dyDescent="0.25">
      <c r="A60" s="79">
        <v>55</v>
      </c>
      <c r="B60" s="175">
        <v>14</v>
      </c>
      <c r="C60" s="177" t="s">
        <v>366</v>
      </c>
      <c r="D60" s="177" t="s">
        <v>367</v>
      </c>
      <c r="E60" s="180" t="s">
        <v>368</v>
      </c>
      <c r="F60" s="106" t="s">
        <v>369</v>
      </c>
      <c r="G60" s="107" t="s">
        <v>370</v>
      </c>
      <c r="H60" s="107" t="s">
        <v>371</v>
      </c>
      <c r="I60" s="106" t="s">
        <v>372</v>
      </c>
      <c r="J60" s="108">
        <v>50</v>
      </c>
      <c r="K60" s="109">
        <v>43862</v>
      </c>
      <c r="L60" s="109">
        <v>44196</v>
      </c>
      <c r="M60" s="108">
        <v>48</v>
      </c>
      <c r="N60" s="108"/>
      <c r="O60" s="108"/>
    </row>
    <row r="61" spans="1:16" ht="90" x14ac:dyDescent="0.25">
      <c r="A61" s="53">
        <v>56</v>
      </c>
      <c r="B61" s="176"/>
      <c r="C61" s="178"/>
      <c r="D61" s="179"/>
      <c r="E61" s="180"/>
      <c r="F61" s="106" t="s">
        <v>373</v>
      </c>
      <c r="G61" s="106" t="s">
        <v>374</v>
      </c>
      <c r="H61" s="107" t="s">
        <v>375</v>
      </c>
      <c r="I61" s="106" t="s">
        <v>376</v>
      </c>
      <c r="J61" s="108">
        <v>1</v>
      </c>
      <c r="K61" s="109">
        <v>43862</v>
      </c>
      <c r="L61" s="109">
        <v>44561</v>
      </c>
      <c r="M61" s="108">
        <v>101</v>
      </c>
      <c r="N61" s="108"/>
      <c r="O61" s="108"/>
    </row>
    <row r="62" spans="1:16" ht="210" x14ac:dyDescent="0.25">
      <c r="A62" s="53">
        <v>57</v>
      </c>
      <c r="B62" s="108">
        <v>15</v>
      </c>
      <c r="C62" s="106" t="s">
        <v>366</v>
      </c>
      <c r="D62" s="179"/>
      <c r="E62" s="106" t="s">
        <v>377</v>
      </c>
      <c r="F62" s="106" t="s">
        <v>378</v>
      </c>
      <c r="G62" s="107" t="s">
        <v>379</v>
      </c>
      <c r="H62" s="107" t="s">
        <v>380</v>
      </c>
      <c r="I62" s="107" t="s">
        <v>381</v>
      </c>
      <c r="J62" s="108">
        <v>5</v>
      </c>
      <c r="K62" s="109">
        <v>43862</v>
      </c>
      <c r="L62" s="109">
        <v>44196</v>
      </c>
      <c r="M62" s="108">
        <v>48</v>
      </c>
      <c r="N62" s="108"/>
      <c r="O62" s="108"/>
    </row>
    <row r="63" spans="1:16" ht="105.75" thickBot="1" x14ac:dyDescent="0.3">
      <c r="A63" s="79">
        <v>58</v>
      </c>
      <c r="B63" s="108">
        <v>32</v>
      </c>
      <c r="C63" s="106" t="s">
        <v>366</v>
      </c>
      <c r="D63" s="178"/>
      <c r="E63" s="106" t="s">
        <v>382</v>
      </c>
      <c r="F63" s="106" t="s">
        <v>383</v>
      </c>
      <c r="G63" s="106" t="s">
        <v>384</v>
      </c>
      <c r="H63" s="107" t="s">
        <v>385</v>
      </c>
      <c r="I63" s="106" t="s">
        <v>386</v>
      </c>
      <c r="J63" s="108">
        <v>1</v>
      </c>
      <c r="K63" s="115">
        <v>43862</v>
      </c>
      <c r="L63" s="115">
        <v>44196</v>
      </c>
      <c r="M63" s="108">
        <v>48</v>
      </c>
      <c r="N63" s="108"/>
      <c r="O63" s="108"/>
    </row>
    <row r="64" spans="1:16" ht="314.25" thickBot="1" x14ac:dyDescent="0.3">
      <c r="A64" s="53">
        <v>59</v>
      </c>
      <c r="B64" s="117" t="s">
        <v>387</v>
      </c>
      <c r="C64" s="118" t="s">
        <v>151</v>
      </c>
      <c r="D64" s="116" t="s">
        <v>388</v>
      </c>
      <c r="E64" s="110" t="s">
        <v>389</v>
      </c>
      <c r="F64" s="116" t="s">
        <v>390</v>
      </c>
      <c r="G64" s="116" t="s">
        <v>391</v>
      </c>
      <c r="H64" s="116" t="s">
        <v>392</v>
      </c>
      <c r="I64" s="116" t="s">
        <v>393</v>
      </c>
      <c r="J64" s="122">
        <v>1</v>
      </c>
      <c r="K64" s="123">
        <v>43831</v>
      </c>
      <c r="L64" s="123">
        <v>44196</v>
      </c>
    </row>
    <row r="65" spans="1:12" ht="195.75" thickBot="1" x14ac:dyDescent="0.3">
      <c r="A65" s="53">
        <v>60</v>
      </c>
      <c r="B65" s="124" t="s">
        <v>17</v>
      </c>
      <c r="C65" s="125" t="s">
        <v>151</v>
      </c>
      <c r="D65" s="116" t="s">
        <v>388</v>
      </c>
      <c r="E65" s="101" t="s">
        <v>394</v>
      </c>
      <c r="F65" s="101" t="s">
        <v>395</v>
      </c>
      <c r="G65" s="126" t="s">
        <v>396</v>
      </c>
      <c r="H65" s="126" t="s">
        <v>397</v>
      </c>
      <c r="I65" s="126" t="s">
        <v>398</v>
      </c>
      <c r="J65" s="102">
        <v>2</v>
      </c>
      <c r="K65" s="127">
        <v>43831</v>
      </c>
      <c r="L65" s="127">
        <v>44196</v>
      </c>
    </row>
    <row r="66" spans="1:12" ht="409.6" thickBot="1" x14ac:dyDescent="0.3">
      <c r="A66" s="79">
        <v>61</v>
      </c>
      <c r="B66" s="124" t="s">
        <v>18</v>
      </c>
      <c r="C66" s="125" t="s">
        <v>151</v>
      </c>
      <c r="D66" s="116" t="s">
        <v>388</v>
      </c>
      <c r="E66" s="111" t="s">
        <v>399</v>
      </c>
      <c r="F66" s="101" t="s">
        <v>400</v>
      </c>
      <c r="G66" s="126" t="s">
        <v>401</v>
      </c>
      <c r="H66" s="126" t="s">
        <v>402</v>
      </c>
      <c r="I66" s="126" t="s">
        <v>403</v>
      </c>
      <c r="J66" s="102">
        <v>4</v>
      </c>
      <c r="K66" s="127">
        <v>43831</v>
      </c>
      <c r="L66" s="127">
        <v>44196</v>
      </c>
    </row>
    <row r="67" spans="1:12" ht="314.25" thickBot="1" x14ac:dyDescent="0.3">
      <c r="A67" s="53">
        <v>62</v>
      </c>
      <c r="B67" s="124" t="s">
        <v>19</v>
      </c>
      <c r="C67" s="125" t="s">
        <v>151</v>
      </c>
      <c r="D67" s="116" t="s">
        <v>388</v>
      </c>
      <c r="E67" s="112" t="s">
        <v>404</v>
      </c>
      <c r="F67" s="111" t="s">
        <v>405</v>
      </c>
      <c r="G67" s="128" t="s">
        <v>64</v>
      </c>
      <c r="H67" s="128" t="s">
        <v>65</v>
      </c>
      <c r="I67" s="128" t="s">
        <v>66</v>
      </c>
      <c r="J67" s="129">
        <v>100</v>
      </c>
      <c r="K67" s="127">
        <v>43831</v>
      </c>
      <c r="L67" s="127">
        <v>44196</v>
      </c>
    </row>
    <row r="68" spans="1:12" ht="271.5" thickBot="1" x14ac:dyDescent="0.3">
      <c r="A68" s="53">
        <v>63</v>
      </c>
      <c r="B68" s="124" t="s">
        <v>20</v>
      </c>
      <c r="C68" s="125" t="s">
        <v>151</v>
      </c>
      <c r="D68" s="116" t="s">
        <v>388</v>
      </c>
      <c r="E68" s="111" t="s">
        <v>406</v>
      </c>
      <c r="F68" s="130" t="s">
        <v>407</v>
      </c>
      <c r="G68" s="128" t="s">
        <v>64</v>
      </c>
      <c r="H68" s="128" t="s">
        <v>65</v>
      </c>
      <c r="I68" s="128" t="s">
        <v>66</v>
      </c>
      <c r="J68" s="129">
        <v>100</v>
      </c>
      <c r="K68" s="127">
        <v>43831</v>
      </c>
      <c r="L68" s="127">
        <v>44196</v>
      </c>
    </row>
    <row r="69" spans="1:12" ht="300" thickBot="1" x14ac:dyDescent="0.3">
      <c r="A69" s="79">
        <v>64</v>
      </c>
      <c r="B69" s="124" t="s">
        <v>21</v>
      </c>
      <c r="C69" s="125" t="s">
        <v>151</v>
      </c>
      <c r="D69" s="116" t="s">
        <v>388</v>
      </c>
      <c r="E69" s="111" t="s">
        <v>408</v>
      </c>
      <c r="F69" s="131" t="s">
        <v>409</v>
      </c>
      <c r="G69" s="128" t="s">
        <v>410</v>
      </c>
      <c r="H69" s="128" t="s">
        <v>411</v>
      </c>
      <c r="I69" s="128" t="s">
        <v>412</v>
      </c>
      <c r="J69" s="129">
        <v>3</v>
      </c>
      <c r="K69" s="127">
        <v>43831</v>
      </c>
      <c r="L69" s="127">
        <v>44196</v>
      </c>
    </row>
    <row r="70" spans="1:12" ht="328.5" thickBot="1" x14ac:dyDescent="0.3">
      <c r="A70" s="53">
        <v>65</v>
      </c>
      <c r="B70" s="124" t="s">
        <v>22</v>
      </c>
      <c r="C70" s="125" t="s">
        <v>151</v>
      </c>
      <c r="D70" s="116" t="s">
        <v>388</v>
      </c>
      <c r="E70" s="111" t="s">
        <v>413</v>
      </c>
      <c r="F70" s="132" t="s">
        <v>414</v>
      </c>
      <c r="G70" s="126" t="s">
        <v>415</v>
      </c>
      <c r="H70" s="126" t="s">
        <v>416</v>
      </c>
      <c r="I70" s="126" t="s">
        <v>417</v>
      </c>
      <c r="J70" s="129">
        <v>1</v>
      </c>
      <c r="K70" s="127">
        <v>43831</v>
      </c>
      <c r="L70" s="127">
        <v>44196</v>
      </c>
    </row>
    <row r="71" spans="1:12" ht="214.5" thickBot="1" x14ac:dyDescent="0.3">
      <c r="A71" s="53">
        <v>66</v>
      </c>
      <c r="B71" s="124" t="s">
        <v>23</v>
      </c>
      <c r="C71" s="125" t="s">
        <v>151</v>
      </c>
      <c r="D71" s="116" t="s">
        <v>388</v>
      </c>
      <c r="E71" s="111" t="s">
        <v>418</v>
      </c>
      <c r="F71" s="112" t="s">
        <v>419</v>
      </c>
      <c r="G71" s="126" t="s">
        <v>420</v>
      </c>
      <c r="H71" s="126" t="s">
        <v>421</v>
      </c>
      <c r="I71" s="126" t="s">
        <v>422</v>
      </c>
      <c r="J71" s="133">
        <v>1</v>
      </c>
      <c r="K71" s="127">
        <v>43831</v>
      </c>
      <c r="L71" s="127">
        <v>44196</v>
      </c>
    </row>
    <row r="72" spans="1:12" ht="314.25" thickBot="1" x14ac:dyDescent="0.3">
      <c r="A72" s="79">
        <v>67</v>
      </c>
      <c r="B72" s="134" t="s">
        <v>423</v>
      </c>
      <c r="C72" s="125" t="s">
        <v>151</v>
      </c>
      <c r="D72" s="116" t="s">
        <v>388</v>
      </c>
      <c r="E72" s="111" t="s">
        <v>424</v>
      </c>
      <c r="F72" s="101" t="s">
        <v>425</v>
      </c>
      <c r="G72" s="126" t="s">
        <v>426</v>
      </c>
      <c r="H72" s="126" t="s">
        <v>427</v>
      </c>
      <c r="I72" s="126" t="s">
        <v>428</v>
      </c>
      <c r="J72" s="135">
        <v>1</v>
      </c>
      <c r="K72" s="127">
        <v>43831</v>
      </c>
      <c r="L72" s="127">
        <v>44196</v>
      </c>
    </row>
    <row r="73" spans="1:12" ht="297.75" thickBot="1" x14ac:dyDescent="0.3">
      <c r="A73" s="53">
        <v>68</v>
      </c>
      <c r="B73" s="124" t="s">
        <v>429</v>
      </c>
      <c r="C73" s="125" t="s">
        <v>151</v>
      </c>
      <c r="D73" s="116" t="s">
        <v>388</v>
      </c>
      <c r="E73" s="111" t="s">
        <v>430</v>
      </c>
      <c r="F73" s="113" t="s">
        <v>431</v>
      </c>
      <c r="G73" s="126" t="s">
        <v>432</v>
      </c>
      <c r="H73" s="126" t="s">
        <v>433</v>
      </c>
      <c r="I73" s="126" t="s">
        <v>434</v>
      </c>
      <c r="J73" s="133">
        <v>1</v>
      </c>
      <c r="K73" s="127" t="s">
        <v>435</v>
      </c>
      <c r="L73" s="127" t="s">
        <v>435</v>
      </c>
    </row>
    <row r="74" spans="1:12" ht="409.6" thickBot="1" x14ac:dyDescent="0.3">
      <c r="A74" s="53">
        <v>69</v>
      </c>
      <c r="B74" s="124" t="s">
        <v>436</v>
      </c>
      <c r="C74" s="125" t="s">
        <v>151</v>
      </c>
      <c r="D74" s="116" t="s">
        <v>388</v>
      </c>
      <c r="E74" s="111" t="s">
        <v>437</v>
      </c>
      <c r="F74" s="111" t="s">
        <v>438</v>
      </c>
      <c r="G74" s="126" t="s">
        <v>439</v>
      </c>
      <c r="H74" s="126" t="s">
        <v>440</v>
      </c>
      <c r="I74" s="126" t="s">
        <v>441</v>
      </c>
      <c r="J74" s="135">
        <v>4</v>
      </c>
      <c r="K74" s="127">
        <v>43831</v>
      </c>
      <c r="L74" s="127">
        <v>44196</v>
      </c>
    </row>
    <row r="75" spans="1:12" ht="409.6" thickBot="1" x14ac:dyDescent="0.3">
      <c r="A75" s="44">
        <v>70</v>
      </c>
      <c r="B75" s="124" t="s">
        <v>442</v>
      </c>
      <c r="C75" s="125" t="s">
        <v>151</v>
      </c>
      <c r="D75" s="116" t="s">
        <v>388</v>
      </c>
      <c r="E75" s="111" t="s">
        <v>443</v>
      </c>
      <c r="F75" s="111" t="s">
        <v>444</v>
      </c>
      <c r="G75" s="126" t="s">
        <v>445</v>
      </c>
      <c r="H75" s="126" t="s">
        <v>446</v>
      </c>
      <c r="I75" s="126" t="s">
        <v>447</v>
      </c>
      <c r="J75" s="102">
        <v>2</v>
      </c>
      <c r="K75" s="127">
        <v>43831</v>
      </c>
      <c r="L75" s="127">
        <v>44196</v>
      </c>
    </row>
    <row r="76" spans="1:12" ht="114.75" thickBot="1" x14ac:dyDescent="0.3">
      <c r="A76" s="44">
        <v>71</v>
      </c>
      <c r="B76" s="124" t="s">
        <v>448</v>
      </c>
      <c r="C76" s="125" t="s">
        <v>151</v>
      </c>
      <c r="D76" s="116" t="s">
        <v>388</v>
      </c>
      <c r="E76" s="111" t="s">
        <v>449</v>
      </c>
      <c r="F76" s="111" t="s">
        <v>450</v>
      </c>
      <c r="G76" s="126" t="s">
        <v>451</v>
      </c>
      <c r="H76" s="126" t="s">
        <v>452</v>
      </c>
      <c r="I76" s="126" t="s">
        <v>422</v>
      </c>
      <c r="J76" s="136">
        <v>1</v>
      </c>
      <c r="K76" s="127">
        <v>43831</v>
      </c>
      <c r="L76" s="127">
        <v>44196</v>
      </c>
    </row>
    <row r="77" spans="1:12" ht="328.5" thickBot="1" x14ac:dyDescent="0.3">
      <c r="A77" s="53">
        <v>72</v>
      </c>
      <c r="B77" s="124" t="s">
        <v>453</v>
      </c>
      <c r="C77" s="125" t="s">
        <v>151</v>
      </c>
      <c r="D77" s="116" t="s">
        <v>388</v>
      </c>
      <c r="E77" s="111" t="s">
        <v>454</v>
      </c>
      <c r="F77" s="111" t="s">
        <v>455</v>
      </c>
      <c r="G77" s="126" t="s">
        <v>456</v>
      </c>
      <c r="H77" s="126" t="s">
        <v>457</v>
      </c>
      <c r="I77" s="126" t="s">
        <v>458</v>
      </c>
      <c r="J77" s="133">
        <v>1</v>
      </c>
      <c r="K77" s="127">
        <v>43831</v>
      </c>
      <c r="L77" s="127">
        <v>44196</v>
      </c>
    </row>
    <row r="78" spans="1:12" ht="409.5" x14ac:dyDescent="0.25">
      <c r="A78" s="44">
        <v>73</v>
      </c>
      <c r="B78" s="124" t="s">
        <v>459</v>
      </c>
      <c r="C78" s="125" t="s">
        <v>152</v>
      </c>
      <c r="D78" s="116" t="s">
        <v>388</v>
      </c>
      <c r="E78" s="114" t="s">
        <v>460</v>
      </c>
      <c r="F78" s="114" t="s">
        <v>461</v>
      </c>
      <c r="G78" s="101" t="s">
        <v>462</v>
      </c>
      <c r="H78" s="101" t="s">
        <v>463</v>
      </c>
      <c r="I78" s="101" t="s">
        <v>464</v>
      </c>
      <c r="J78" s="125" t="s">
        <v>465</v>
      </c>
      <c r="K78" s="127">
        <v>43831</v>
      </c>
      <c r="L78" s="127">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43"/>
  <sheetViews>
    <sheetView tabSelected="1" topLeftCell="A3" zoomScale="33" zoomScaleNormal="33" workbookViewId="0">
      <pane ySplit="8" topLeftCell="A19" activePane="bottomLeft" state="frozen"/>
      <selection activeCell="H3" sqref="H3"/>
      <selection pane="bottomLeft" activeCell="I21" sqref="I21:I23"/>
    </sheetView>
  </sheetViews>
  <sheetFormatPr baseColWidth="10" defaultColWidth="11.42578125" defaultRowHeight="15.75" x14ac:dyDescent="0.25"/>
  <cols>
    <col min="1" max="1" width="15.28515625" style="138" customWidth="1"/>
    <col min="2" max="2" width="22.5703125" style="138" customWidth="1"/>
    <col min="3" max="3" width="29.7109375" style="137" customWidth="1"/>
    <col min="4" max="4" width="19.7109375" style="137" customWidth="1"/>
    <col min="5" max="5" width="20.85546875" style="137" customWidth="1"/>
    <col min="6" max="6" width="20.5703125" style="137" customWidth="1"/>
    <col min="7" max="7" width="11.5703125" style="137" customWidth="1"/>
    <col min="8" max="8" width="14.42578125" style="137" customWidth="1"/>
    <col min="9" max="9" width="16.5703125" style="137" customWidth="1"/>
    <col min="10" max="10" width="17" style="137" customWidth="1"/>
    <col min="11" max="11" width="46.7109375" style="137" customWidth="1"/>
    <col min="12" max="12" width="86.140625" style="139" customWidth="1"/>
    <col min="13" max="16384" width="11.42578125" style="137"/>
  </cols>
  <sheetData>
    <row r="3" spans="1:12" ht="46.5" customHeight="1" x14ac:dyDescent="0.25">
      <c r="A3" s="216" t="s">
        <v>579</v>
      </c>
      <c r="B3" s="217"/>
      <c r="C3" s="217"/>
      <c r="D3" s="217"/>
      <c r="E3" s="217"/>
      <c r="F3" s="217"/>
      <c r="G3" s="217"/>
      <c r="H3" s="217"/>
      <c r="I3" s="217"/>
      <c r="J3" s="217"/>
      <c r="K3" s="217"/>
      <c r="L3" s="217"/>
    </row>
    <row r="4" spans="1:12" ht="34.5" customHeight="1" x14ac:dyDescent="0.25">
      <c r="A4" s="208" t="s">
        <v>580</v>
      </c>
      <c r="B4" s="209" t="s">
        <v>581</v>
      </c>
      <c r="C4" s="209"/>
      <c r="D4" s="209"/>
      <c r="E4" s="209"/>
      <c r="F4" s="209"/>
      <c r="G4" s="209"/>
      <c r="H4" s="210"/>
      <c r="I4" s="211"/>
      <c r="J4" s="211"/>
      <c r="K4"/>
    </row>
    <row r="5" spans="1:12" ht="27.75" customHeight="1" x14ac:dyDescent="0.25">
      <c r="A5" s="212" t="s">
        <v>582</v>
      </c>
      <c r="B5" s="213"/>
      <c r="C5" s="213"/>
      <c r="D5" s="213"/>
      <c r="E5" s="213"/>
      <c r="F5" s="213"/>
      <c r="G5" s="213"/>
      <c r="H5" s="213"/>
      <c r="I5" s="211"/>
      <c r="J5" s="211"/>
      <c r="K5"/>
    </row>
    <row r="6" spans="1:12" ht="27.75" customHeight="1" x14ac:dyDescent="0.25">
      <c r="A6" s="214" t="s">
        <v>583</v>
      </c>
      <c r="B6" s="215"/>
      <c r="C6" s="215"/>
      <c r="D6" s="215"/>
      <c r="E6" s="215"/>
      <c r="F6" s="215"/>
      <c r="G6" s="215"/>
      <c r="H6" s="215"/>
      <c r="I6" s="211"/>
      <c r="J6" s="211"/>
      <c r="K6"/>
    </row>
    <row r="10" spans="1:12" ht="110.25" x14ac:dyDescent="0.25">
      <c r="A10" s="160" t="s">
        <v>0</v>
      </c>
      <c r="B10" s="160" t="s">
        <v>1</v>
      </c>
      <c r="C10" s="161" t="s">
        <v>2</v>
      </c>
      <c r="D10" s="161" t="s">
        <v>3</v>
      </c>
      <c r="E10" s="161" t="s">
        <v>4</v>
      </c>
      <c r="F10" s="161" t="s">
        <v>5</v>
      </c>
      <c r="G10" s="161" t="s">
        <v>6</v>
      </c>
      <c r="H10" s="161" t="s">
        <v>7</v>
      </c>
      <c r="I10" s="161" t="s">
        <v>8</v>
      </c>
      <c r="J10" s="161" t="s">
        <v>500</v>
      </c>
      <c r="K10" s="161" t="s">
        <v>501</v>
      </c>
      <c r="L10" s="161" t="s">
        <v>502</v>
      </c>
    </row>
    <row r="11" spans="1:12" s="140" customFormat="1" ht="343.5" customHeight="1" x14ac:dyDescent="0.25">
      <c r="A11" s="169" t="s">
        <v>89</v>
      </c>
      <c r="B11" s="170" t="s">
        <v>44</v>
      </c>
      <c r="C11" s="148" t="s">
        <v>134</v>
      </c>
      <c r="D11" s="148" t="s">
        <v>83</v>
      </c>
      <c r="E11" s="148" t="s">
        <v>135</v>
      </c>
      <c r="F11" s="148" t="s">
        <v>84</v>
      </c>
      <c r="G11" s="150">
        <v>80</v>
      </c>
      <c r="H11" s="171">
        <v>43524</v>
      </c>
      <c r="I11" s="171">
        <v>43827</v>
      </c>
      <c r="J11" s="150" t="s">
        <v>562</v>
      </c>
      <c r="K11" s="172" t="s">
        <v>561</v>
      </c>
      <c r="L11" s="145" t="s">
        <v>563</v>
      </c>
    </row>
    <row r="12" spans="1:12" s="140" customFormat="1" ht="298.5" customHeight="1" x14ac:dyDescent="0.25">
      <c r="A12" s="169" t="s">
        <v>22</v>
      </c>
      <c r="B12" s="170" t="s">
        <v>332</v>
      </c>
      <c r="C12" s="148" t="s">
        <v>52</v>
      </c>
      <c r="D12" s="148" t="s">
        <v>125</v>
      </c>
      <c r="E12" s="148" t="s">
        <v>126</v>
      </c>
      <c r="F12" s="148" t="s">
        <v>127</v>
      </c>
      <c r="G12" s="150">
        <v>2</v>
      </c>
      <c r="H12" s="171">
        <v>43617</v>
      </c>
      <c r="I12" s="171">
        <v>43830</v>
      </c>
      <c r="J12" s="150" t="s">
        <v>507</v>
      </c>
      <c r="K12" s="145" t="s">
        <v>503</v>
      </c>
      <c r="L12" s="145" t="s">
        <v>504</v>
      </c>
    </row>
    <row r="13" spans="1:12" s="140" customFormat="1" ht="409.6" customHeight="1" x14ac:dyDescent="0.25">
      <c r="A13" s="149" t="s">
        <v>469</v>
      </c>
      <c r="B13" s="149" t="s">
        <v>470</v>
      </c>
      <c r="C13" s="148" t="s">
        <v>400</v>
      </c>
      <c r="D13" s="142" t="s">
        <v>401</v>
      </c>
      <c r="E13" s="142" t="s">
        <v>528</v>
      </c>
      <c r="F13" s="142" t="s">
        <v>529</v>
      </c>
      <c r="G13" s="143">
        <v>4</v>
      </c>
      <c r="H13" s="144">
        <v>43831</v>
      </c>
      <c r="I13" s="144">
        <v>44196</v>
      </c>
      <c r="J13" s="145" t="s">
        <v>530</v>
      </c>
      <c r="K13" s="162" t="s">
        <v>531</v>
      </c>
      <c r="L13" s="145" t="s">
        <v>505</v>
      </c>
    </row>
    <row r="14" spans="1:12" s="140" customFormat="1" ht="236.25" x14ac:dyDescent="0.25">
      <c r="A14" s="149" t="s">
        <v>472</v>
      </c>
      <c r="B14" s="149" t="s">
        <v>471</v>
      </c>
      <c r="C14" s="141" t="s">
        <v>414</v>
      </c>
      <c r="D14" s="142" t="s">
        <v>532</v>
      </c>
      <c r="E14" s="142" t="s">
        <v>533</v>
      </c>
      <c r="F14" s="142" t="s">
        <v>417</v>
      </c>
      <c r="G14" s="143">
        <v>1</v>
      </c>
      <c r="H14" s="144">
        <v>43831</v>
      </c>
      <c r="I14" s="144">
        <v>44196</v>
      </c>
      <c r="J14" s="145" t="s">
        <v>564</v>
      </c>
      <c r="K14" s="149" t="s">
        <v>565</v>
      </c>
      <c r="L14" s="145" t="s">
        <v>566</v>
      </c>
    </row>
    <row r="15" spans="1:12" s="140" customFormat="1" ht="220.5" x14ac:dyDescent="0.25">
      <c r="A15" s="149" t="s">
        <v>473</v>
      </c>
      <c r="B15" s="149" t="s">
        <v>474</v>
      </c>
      <c r="C15" s="141" t="s">
        <v>419</v>
      </c>
      <c r="D15" s="142" t="s">
        <v>534</v>
      </c>
      <c r="E15" s="142" t="s">
        <v>535</v>
      </c>
      <c r="F15" s="142" t="s">
        <v>536</v>
      </c>
      <c r="G15" s="146">
        <v>1</v>
      </c>
      <c r="H15" s="144">
        <v>43831</v>
      </c>
      <c r="I15" s="144">
        <v>44196</v>
      </c>
      <c r="J15" s="147" t="s">
        <v>508</v>
      </c>
      <c r="K15" s="149" t="s">
        <v>537</v>
      </c>
      <c r="L15" s="145" t="s">
        <v>506</v>
      </c>
    </row>
    <row r="16" spans="1:12" s="140" customFormat="1" ht="408.75" customHeight="1" x14ac:dyDescent="0.25">
      <c r="A16" s="149" t="s">
        <v>491</v>
      </c>
      <c r="B16" s="149" t="s">
        <v>475</v>
      </c>
      <c r="C16" s="148" t="s">
        <v>425</v>
      </c>
      <c r="D16" s="142" t="s">
        <v>538</v>
      </c>
      <c r="E16" s="142" t="s">
        <v>539</v>
      </c>
      <c r="F16" s="142" t="s">
        <v>540</v>
      </c>
      <c r="G16" s="143">
        <v>1</v>
      </c>
      <c r="H16" s="144">
        <v>43831</v>
      </c>
      <c r="I16" s="144">
        <v>44196</v>
      </c>
      <c r="J16" s="145" t="s">
        <v>567</v>
      </c>
      <c r="K16" s="145" t="s">
        <v>568</v>
      </c>
      <c r="L16" s="145" t="s">
        <v>569</v>
      </c>
    </row>
    <row r="17" spans="1:12" s="140" customFormat="1" ht="362.25" x14ac:dyDescent="0.25">
      <c r="A17" s="149" t="s">
        <v>487</v>
      </c>
      <c r="B17" s="149" t="s">
        <v>476</v>
      </c>
      <c r="C17" s="149" t="s">
        <v>431</v>
      </c>
      <c r="D17" s="142" t="s">
        <v>541</v>
      </c>
      <c r="E17" s="142" t="s">
        <v>542</v>
      </c>
      <c r="F17" s="142" t="s">
        <v>543</v>
      </c>
      <c r="G17" s="146">
        <v>1</v>
      </c>
      <c r="H17" s="144">
        <v>43831</v>
      </c>
      <c r="I17" s="144">
        <v>44196</v>
      </c>
      <c r="J17" s="145" t="s">
        <v>509</v>
      </c>
      <c r="K17" s="145" t="s">
        <v>544</v>
      </c>
      <c r="L17" s="164" t="s">
        <v>545</v>
      </c>
    </row>
    <row r="18" spans="1:12" s="140" customFormat="1" ht="330.75" x14ac:dyDescent="0.25">
      <c r="A18" s="149" t="s">
        <v>477</v>
      </c>
      <c r="B18" s="149" t="s">
        <v>478</v>
      </c>
      <c r="C18" s="149" t="s">
        <v>438</v>
      </c>
      <c r="D18" s="142" t="s">
        <v>546</v>
      </c>
      <c r="E18" s="142" t="s">
        <v>547</v>
      </c>
      <c r="F18" s="142" t="s">
        <v>441</v>
      </c>
      <c r="G18" s="143">
        <v>4</v>
      </c>
      <c r="H18" s="144">
        <v>43831</v>
      </c>
      <c r="I18" s="144">
        <v>44196</v>
      </c>
      <c r="J18" s="145" t="s">
        <v>570</v>
      </c>
      <c r="K18" s="145" t="s">
        <v>571</v>
      </c>
      <c r="L18" s="145" t="s">
        <v>572</v>
      </c>
    </row>
    <row r="19" spans="1:12" s="140" customFormat="1" ht="246.75" customHeight="1" x14ac:dyDescent="0.25">
      <c r="A19" s="149" t="s">
        <v>479</v>
      </c>
      <c r="B19" s="149" t="s">
        <v>480</v>
      </c>
      <c r="C19" s="149" t="s">
        <v>492</v>
      </c>
      <c r="D19" s="142" t="s">
        <v>548</v>
      </c>
      <c r="E19" s="142" t="s">
        <v>549</v>
      </c>
      <c r="F19" s="142" t="s">
        <v>447</v>
      </c>
      <c r="G19" s="143">
        <v>2</v>
      </c>
      <c r="H19" s="144">
        <v>43831</v>
      </c>
      <c r="I19" s="144">
        <v>44196</v>
      </c>
      <c r="J19" s="145" t="s">
        <v>573</v>
      </c>
      <c r="K19" s="145" t="s">
        <v>574</v>
      </c>
      <c r="L19" s="145" t="s">
        <v>575</v>
      </c>
    </row>
    <row r="20" spans="1:12" s="140" customFormat="1" ht="408" customHeight="1" x14ac:dyDescent="0.25">
      <c r="A20" s="149" t="s">
        <v>481</v>
      </c>
      <c r="B20" s="149" t="s">
        <v>482</v>
      </c>
      <c r="C20" s="149" t="s">
        <v>450</v>
      </c>
      <c r="D20" s="142" t="s">
        <v>550</v>
      </c>
      <c r="E20" s="142" t="s">
        <v>551</v>
      </c>
      <c r="F20" s="142" t="s">
        <v>536</v>
      </c>
      <c r="G20" s="146">
        <v>1</v>
      </c>
      <c r="H20" s="144">
        <v>43831</v>
      </c>
      <c r="I20" s="144">
        <v>44196</v>
      </c>
      <c r="J20" s="147" t="s">
        <v>512</v>
      </c>
      <c r="K20" s="145" t="s">
        <v>552</v>
      </c>
      <c r="L20" s="164" t="s">
        <v>510</v>
      </c>
    </row>
    <row r="21" spans="1:12" s="140" customFormat="1" ht="409.5" customHeight="1" x14ac:dyDescent="0.25">
      <c r="A21" s="195" t="s">
        <v>484</v>
      </c>
      <c r="B21" s="195" t="s">
        <v>483</v>
      </c>
      <c r="C21" s="220" t="s">
        <v>455</v>
      </c>
      <c r="D21" s="222" t="s">
        <v>456</v>
      </c>
      <c r="E21" s="222" t="s">
        <v>457</v>
      </c>
      <c r="F21" s="222" t="s">
        <v>458</v>
      </c>
      <c r="G21" s="224">
        <v>1</v>
      </c>
      <c r="H21" s="228">
        <v>43831</v>
      </c>
      <c r="I21" s="226">
        <v>44196</v>
      </c>
      <c r="J21" s="220" t="s">
        <v>512</v>
      </c>
      <c r="K21" s="220" t="s">
        <v>498</v>
      </c>
      <c r="L21" s="218" t="s">
        <v>511</v>
      </c>
    </row>
    <row r="22" spans="1:12" s="140" customFormat="1" ht="409.5" customHeight="1" x14ac:dyDescent="0.25">
      <c r="A22" s="195"/>
      <c r="B22" s="195"/>
      <c r="C22" s="231"/>
      <c r="D22" s="235"/>
      <c r="E22" s="235"/>
      <c r="F22" s="235"/>
      <c r="G22" s="234"/>
      <c r="H22" s="233"/>
      <c r="I22" s="232"/>
      <c r="J22" s="231"/>
      <c r="K22" s="231"/>
      <c r="L22" s="230"/>
    </row>
    <row r="23" spans="1:12" s="140" customFormat="1" ht="303" customHeight="1" x14ac:dyDescent="0.25">
      <c r="A23" s="195"/>
      <c r="B23" s="195"/>
      <c r="C23" s="221"/>
      <c r="D23" s="223"/>
      <c r="E23" s="223"/>
      <c r="F23" s="223"/>
      <c r="G23" s="225"/>
      <c r="H23" s="229"/>
      <c r="I23" s="227"/>
      <c r="J23" s="221"/>
      <c r="K23" s="221"/>
      <c r="L23" s="219"/>
    </row>
    <row r="24" spans="1:12" s="140" customFormat="1" ht="138" customHeight="1" x14ac:dyDescent="0.25">
      <c r="A24" s="200" t="s">
        <v>485</v>
      </c>
      <c r="B24" s="202" t="s">
        <v>486</v>
      </c>
      <c r="C24" s="204" t="s">
        <v>461</v>
      </c>
      <c r="D24" s="206" t="s">
        <v>578</v>
      </c>
      <c r="E24" s="148" t="s">
        <v>493</v>
      </c>
      <c r="F24" s="148" t="s">
        <v>495</v>
      </c>
      <c r="G24" s="150">
        <v>12</v>
      </c>
      <c r="H24" s="144">
        <v>43831</v>
      </c>
      <c r="I24" s="144">
        <v>44196</v>
      </c>
      <c r="J24" s="145" t="s">
        <v>576</v>
      </c>
      <c r="K24" s="163" t="s">
        <v>499</v>
      </c>
      <c r="L24" s="192" t="s">
        <v>577</v>
      </c>
    </row>
    <row r="25" spans="1:12" s="140" customFormat="1" ht="169.5" customHeight="1" x14ac:dyDescent="0.25">
      <c r="A25" s="201"/>
      <c r="B25" s="203"/>
      <c r="C25" s="205"/>
      <c r="D25" s="207"/>
      <c r="E25" s="148" t="s">
        <v>494</v>
      </c>
      <c r="F25" s="148" t="s">
        <v>496</v>
      </c>
      <c r="G25" s="150">
        <v>4</v>
      </c>
      <c r="H25" s="144">
        <v>43831</v>
      </c>
      <c r="I25" s="144">
        <v>44196</v>
      </c>
      <c r="J25" s="145" t="s">
        <v>576</v>
      </c>
      <c r="K25" s="163" t="s">
        <v>497</v>
      </c>
      <c r="L25" s="192"/>
    </row>
    <row r="26" spans="1:12" s="140" customFormat="1" ht="172.5" customHeight="1" x14ac:dyDescent="0.25">
      <c r="A26" s="196" t="s">
        <v>489</v>
      </c>
      <c r="B26" s="197" t="s">
        <v>488</v>
      </c>
      <c r="C26" s="197" t="s">
        <v>338</v>
      </c>
      <c r="D26" s="151" t="s">
        <v>339</v>
      </c>
      <c r="E26" s="151" t="s">
        <v>340</v>
      </c>
      <c r="F26" s="151" t="s">
        <v>341</v>
      </c>
      <c r="G26" s="152">
        <v>22</v>
      </c>
      <c r="H26" s="153">
        <v>43891</v>
      </c>
      <c r="I26" s="153">
        <v>44196</v>
      </c>
      <c r="J26" s="154" t="s">
        <v>513</v>
      </c>
      <c r="K26" s="165" t="s">
        <v>553</v>
      </c>
      <c r="L26" s="154" t="s">
        <v>519</v>
      </c>
    </row>
    <row r="27" spans="1:12" s="140" customFormat="1" ht="249" customHeight="1" x14ac:dyDescent="0.25">
      <c r="A27" s="198"/>
      <c r="B27" s="197"/>
      <c r="C27" s="197"/>
      <c r="D27" s="151" t="s">
        <v>343</v>
      </c>
      <c r="E27" s="151" t="s">
        <v>344</v>
      </c>
      <c r="F27" s="151" t="s">
        <v>345</v>
      </c>
      <c r="G27" s="152">
        <v>37</v>
      </c>
      <c r="H27" s="153">
        <v>43952</v>
      </c>
      <c r="I27" s="153">
        <v>44196</v>
      </c>
      <c r="J27" s="154" t="s">
        <v>518</v>
      </c>
      <c r="K27" s="155" t="s">
        <v>554</v>
      </c>
      <c r="L27" s="154" t="s">
        <v>555</v>
      </c>
    </row>
    <row r="28" spans="1:12" s="140" customFormat="1" ht="400.5" customHeight="1" x14ac:dyDescent="0.25">
      <c r="A28" s="198"/>
      <c r="B28" s="197"/>
      <c r="C28" s="197"/>
      <c r="D28" s="151" t="s">
        <v>346</v>
      </c>
      <c r="E28" s="151" t="s">
        <v>347</v>
      </c>
      <c r="F28" s="151" t="s">
        <v>348</v>
      </c>
      <c r="G28" s="152">
        <v>37</v>
      </c>
      <c r="H28" s="153">
        <v>43952</v>
      </c>
      <c r="I28" s="153">
        <v>44196</v>
      </c>
      <c r="J28" s="154" t="s">
        <v>520</v>
      </c>
      <c r="K28" s="166" t="s">
        <v>514</v>
      </c>
      <c r="L28" s="154" t="s">
        <v>556</v>
      </c>
    </row>
    <row r="29" spans="1:12" s="140" customFormat="1" ht="279" customHeight="1" x14ac:dyDescent="0.25">
      <c r="A29" s="145" t="s">
        <v>490</v>
      </c>
      <c r="B29" s="167" t="s">
        <v>515</v>
      </c>
      <c r="C29" s="199" t="s">
        <v>353</v>
      </c>
      <c r="D29" s="155" t="s">
        <v>357</v>
      </c>
      <c r="E29" s="155" t="s">
        <v>358</v>
      </c>
      <c r="F29" s="151" t="s">
        <v>516</v>
      </c>
      <c r="G29" s="156">
        <v>1</v>
      </c>
      <c r="H29" s="157">
        <v>43891</v>
      </c>
      <c r="I29" s="157">
        <v>44196</v>
      </c>
      <c r="J29" s="154" t="s">
        <v>557</v>
      </c>
      <c r="K29" s="155" t="s">
        <v>517</v>
      </c>
      <c r="L29" s="154" t="s">
        <v>558</v>
      </c>
    </row>
    <row r="30" spans="1:12" s="140" customFormat="1" ht="208.5" customHeight="1" x14ac:dyDescent="0.25">
      <c r="A30" s="152">
        <v>14</v>
      </c>
      <c r="B30" s="154" t="s">
        <v>368</v>
      </c>
      <c r="C30" s="154" t="s">
        <v>369</v>
      </c>
      <c r="D30" s="158" t="s">
        <v>370</v>
      </c>
      <c r="E30" s="158" t="s">
        <v>371</v>
      </c>
      <c r="F30" s="154" t="s">
        <v>372</v>
      </c>
      <c r="G30" s="154">
        <v>50</v>
      </c>
      <c r="H30" s="159">
        <v>43862</v>
      </c>
      <c r="I30" s="159">
        <v>44196</v>
      </c>
      <c r="J30" s="154" t="s">
        <v>559</v>
      </c>
      <c r="K30" s="155" t="s">
        <v>560</v>
      </c>
      <c r="L30" s="154" t="s">
        <v>525</v>
      </c>
    </row>
    <row r="31" spans="1:12" s="140" customFormat="1" ht="225" x14ac:dyDescent="0.25">
      <c r="A31" s="152">
        <v>15</v>
      </c>
      <c r="B31" s="154" t="s">
        <v>377</v>
      </c>
      <c r="C31" s="154" t="s">
        <v>378</v>
      </c>
      <c r="D31" s="158" t="s">
        <v>379</v>
      </c>
      <c r="E31" s="158" t="s">
        <v>380</v>
      </c>
      <c r="F31" s="158" t="s">
        <v>381</v>
      </c>
      <c r="G31" s="154">
        <v>5</v>
      </c>
      <c r="H31" s="159">
        <v>43862</v>
      </c>
      <c r="I31" s="159">
        <v>44196</v>
      </c>
      <c r="J31" s="154" t="s">
        <v>521</v>
      </c>
      <c r="K31" s="168" t="s">
        <v>522</v>
      </c>
      <c r="L31" s="154" t="s">
        <v>524</v>
      </c>
    </row>
    <row r="32" spans="1:12" s="140" customFormat="1" ht="392.25" customHeight="1" x14ac:dyDescent="0.25">
      <c r="A32" s="152">
        <v>32</v>
      </c>
      <c r="B32" s="154" t="s">
        <v>382</v>
      </c>
      <c r="C32" s="154" t="s">
        <v>383</v>
      </c>
      <c r="D32" s="154" t="s">
        <v>384</v>
      </c>
      <c r="E32" s="158" t="s">
        <v>385</v>
      </c>
      <c r="F32" s="154" t="s">
        <v>386</v>
      </c>
      <c r="G32" s="154">
        <v>1</v>
      </c>
      <c r="H32" s="159">
        <v>43862</v>
      </c>
      <c r="I32" s="159">
        <v>44196</v>
      </c>
      <c r="J32" s="154" t="s">
        <v>526</v>
      </c>
      <c r="K32" s="155" t="s">
        <v>527</v>
      </c>
      <c r="L32" s="154" t="s">
        <v>523</v>
      </c>
    </row>
    <row r="33" spans="1:12" s="193" customFormat="1" x14ac:dyDescent="0.25">
      <c r="A33" s="194"/>
      <c r="B33" s="194"/>
      <c r="C33" s="194"/>
      <c r="D33" s="194"/>
      <c r="E33" s="194"/>
      <c r="F33" s="194"/>
      <c r="G33" s="194"/>
      <c r="H33" s="194"/>
      <c r="I33" s="194"/>
      <c r="J33" s="194"/>
      <c r="K33" s="194"/>
      <c r="L33" s="194"/>
    </row>
    <row r="34" spans="1:12" s="193" customFormat="1" ht="3.75" customHeight="1" x14ac:dyDescent="0.25">
      <c r="A34" s="194"/>
      <c r="B34" s="194"/>
      <c r="C34" s="194"/>
      <c r="D34" s="194"/>
      <c r="E34" s="194"/>
      <c r="F34" s="194"/>
      <c r="G34" s="194"/>
      <c r="H34" s="194"/>
      <c r="I34" s="194"/>
      <c r="J34" s="194"/>
      <c r="K34" s="194"/>
      <c r="L34" s="194"/>
    </row>
    <row r="35" spans="1:12" s="193" customFormat="1" x14ac:dyDescent="0.25">
      <c r="A35" s="194"/>
      <c r="B35" s="194"/>
      <c r="C35" s="194"/>
      <c r="D35" s="194"/>
      <c r="E35" s="194"/>
      <c r="F35" s="194"/>
      <c r="G35" s="194"/>
      <c r="H35" s="194"/>
      <c r="I35" s="194"/>
      <c r="J35" s="194"/>
      <c r="K35" s="194"/>
      <c r="L35" s="194"/>
    </row>
    <row r="36" spans="1:12" s="193" customFormat="1" x14ac:dyDescent="0.25">
      <c r="A36" s="194"/>
      <c r="B36" s="194"/>
      <c r="C36" s="194"/>
      <c r="D36" s="194"/>
      <c r="E36" s="194"/>
      <c r="F36" s="194"/>
      <c r="G36" s="194"/>
      <c r="H36" s="194"/>
      <c r="I36" s="194"/>
      <c r="J36" s="194"/>
      <c r="K36" s="194"/>
      <c r="L36" s="194"/>
    </row>
    <row r="37" spans="1:12" x14ac:dyDescent="0.25">
      <c r="A37" s="194"/>
      <c r="B37" s="194"/>
      <c r="C37" s="194"/>
      <c r="D37" s="194"/>
      <c r="E37" s="194"/>
      <c r="F37" s="194"/>
      <c r="G37" s="194"/>
      <c r="H37" s="194"/>
      <c r="I37" s="194"/>
      <c r="J37" s="194"/>
      <c r="K37" s="194"/>
      <c r="L37" s="194"/>
    </row>
    <row r="38" spans="1:12" x14ac:dyDescent="0.25">
      <c r="A38" s="194"/>
      <c r="B38" s="194"/>
      <c r="C38" s="194"/>
      <c r="D38" s="194"/>
      <c r="E38" s="194"/>
      <c r="F38" s="194"/>
      <c r="G38" s="194"/>
      <c r="H38" s="194"/>
      <c r="I38" s="194"/>
      <c r="J38" s="194"/>
      <c r="K38" s="194"/>
      <c r="L38" s="194"/>
    </row>
    <row r="39" spans="1:12" x14ac:dyDescent="0.25">
      <c r="A39" s="194"/>
      <c r="B39" s="194"/>
      <c r="C39" s="194"/>
      <c r="D39" s="194"/>
      <c r="E39" s="194"/>
      <c r="F39" s="194"/>
      <c r="G39" s="194"/>
      <c r="H39" s="194"/>
      <c r="I39" s="194"/>
      <c r="J39" s="194"/>
      <c r="K39" s="194"/>
      <c r="L39" s="194"/>
    </row>
    <row r="40" spans="1:12" x14ac:dyDescent="0.25">
      <c r="A40" s="194"/>
      <c r="B40" s="194"/>
      <c r="C40" s="194"/>
      <c r="D40" s="194"/>
      <c r="E40" s="194"/>
      <c r="F40" s="194"/>
      <c r="G40" s="194"/>
      <c r="H40" s="194"/>
      <c r="I40" s="194"/>
      <c r="J40" s="194"/>
      <c r="K40" s="194"/>
      <c r="L40" s="194"/>
    </row>
    <row r="41" spans="1:12" x14ac:dyDescent="0.25">
      <c r="A41" s="194"/>
      <c r="B41" s="194"/>
      <c r="C41" s="194"/>
      <c r="D41" s="194"/>
      <c r="E41" s="194"/>
      <c r="F41" s="194"/>
      <c r="G41" s="194"/>
      <c r="H41" s="194"/>
      <c r="I41" s="194"/>
      <c r="J41" s="194"/>
      <c r="K41" s="194"/>
      <c r="L41" s="194"/>
    </row>
    <row r="42" spans="1:12" x14ac:dyDescent="0.25">
      <c r="A42" s="194"/>
      <c r="B42" s="194"/>
      <c r="C42" s="194"/>
      <c r="D42" s="194"/>
      <c r="E42" s="194"/>
      <c r="F42" s="194"/>
      <c r="G42" s="194"/>
      <c r="H42" s="194"/>
      <c r="I42" s="194"/>
      <c r="J42" s="194"/>
      <c r="K42" s="194"/>
      <c r="L42" s="194"/>
    </row>
    <row r="43" spans="1:12" x14ac:dyDescent="0.25">
      <c r="A43" s="194"/>
      <c r="B43" s="194"/>
      <c r="C43" s="194"/>
      <c r="D43" s="194"/>
      <c r="E43" s="194"/>
      <c r="F43" s="194"/>
      <c r="G43" s="194"/>
      <c r="H43" s="194"/>
      <c r="I43" s="194"/>
      <c r="J43" s="194"/>
      <c r="K43" s="194"/>
      <c r="L43" s="194"/>
    </row>
  </sheetData>
  <autoFilter ref="B10:L32"/>
  <mergeCells count="24">
    <mergeCell ref="A33:L43"/>
    <mergeCell ref="L21:L23"/>
    <mergeCell ref="K21:K23"/>
    <mergeCell ref="J21:J23"/>
    <mergeCell ref="D24:D25"/>
    <mergeCell ref="C26:C28"/>
    <mergeCell ref="L24:L25"/>
    <mergeCell ref="B4:G4"/>
    <mergeCell ref="A5:H5"/>
    <mergeCell ref="A6:H6"/>
    <mergeCell ref="A3:L3"/>
    <mergeCell ref="I21:I23"/>
    <mergeCell ref="H21:H23"/>
    <mergeCell ref="G21:G23"/>
    <mergeCell ref="F21:F23"/>
    <mergeCell ref="E21:E23"/>
    <mergeCell ref="D21:D23"/>
    <mergeCell ref="C21:C23"/>
    <mergeCell ref="B21:B23"/>
    <mergeCell ref="B26:B28"/>
    <mergeCell ref="A24:A25"/>
    <mergeCell ref="B24:B25"/>
    <mergeCell ref="C24:C25"/>
    <mergeCell ref="A21:A23"/>
  </mergeCells>
  <dataValidations count="2">
    <dataValidation type="date" allowBlank="1" showInputMessage="1" errorTitle="Entrada no válida" error="Por favor escriba una fecha válida (AAAA/MM/DD)" promptTitle="Ingrese una fecha (AAAA/MM/DD)" prompt=" Registre la FECHA PROGRAMADA para el inicio de la actividad. (FORMATO AAAA/MM/DD)" sqref="H11 H2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I11 I29">
      <formula1>1900/1/1</formula1>
      <formula2>3000/1/1</formula2>
    </dataValidation>
  </dataValidations>
  <pageMargins left="0.7" right="0.7" top="0.75" bottom="0.75" header="0.3" footer="0.3"/>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4" workbookViewId="0">
      <selection activeCell="A10" sqref="A10"/>
    </sheetView>
  </sheetViews>
  <sheetFormatPr baseColWidth="10" defaultRowHeight="15" x14ac:dyDescent="0.25"/>
  <cols>
    <col min="1" max="1" width="47.42578125" customWidth="1"/>
    <col min="3" max="3" width="1.140625" style="70" customWidth="1"/>
    <col min="4" max="4" width="1" style="70" customWidth="1"/>
    <col min="5" max="5" width="13.140625" customWidth="1"/>
    <col min="6" max="6" width="1.42578125" style="70" customWidth="1"/>
    <col min="7" max="7" width="13.5703125" customWidth="1"/>
  </cols>
  <sheetData>
    <row r="1" spans="1:7" ht="68.25" customHeight="1" x14ac:dyDescent="0.25">
      <c r="A1" s="77" t="s">
        <v>282</v>
      </c>
      <c r="B1" s="78" t="s">
        <v>334</v>
      </c>
      <c r="C1" s="69"/>
      <c r="D1" s="69"/>
      <c r="E1" s="68" t="s">
        <v>336</v>
      </c>
      <c r="F1" s="69"/>
      <c r="G1" s="78" t="s">
        <v>467</v>
      </c>
    </row>
    <row r="2" spans="1:7" s="4" customFormat="1" ht="50.1" customHeight="1" x14ac:dyDescent="0.25">
      <c r="A2" s="75" t="s">
        <v>281</v>
      </c>
      <c r="B2" s="61">
        <v>12</v>
      </c>
      <c r="C2" s="73"/>
      <c r="D2" s="73"/>
      <c r="E2" s="61">
        <v>9</v>
      </c>
      <c r="F2" s="71"/>
      <c r="G2" s="58">
        <v>3</v>
      </c>
    </row>
    <row r="3" spans="1:7" s="4" customFormat="1" ht="50.1" customHeight="1" x14ac:dyDescent="0.25">
      <c r="A3" s="75" t="s">
        <v>253</v>
      </c>
      <c r="B3" s="61">
        <v>2</v>
      </c>
      <c r="C3" s="73"/>
      <c r="D3" s="73"/>
      <c r="E3" s="61">
        <v>2</v>
      </c>
      <c r="F3" s="71"/>
      <c r="G3" s="58">
        <v>0</v>
      </c>
    </row>
    <row r="4" spans="1:7" s="4" customFormat="1" ht="50.1" customHeight="1" x14ac:dyDescent="0.25">
      <c r="A4" s="75" t="s">
        <v>249</v>
      </c>
      <c r="B4" s="61">
        <v>1</v>
      </c>
      <c r="C4" s="73"/>
      <c r="D4" s="73"/>
      <c r="E4" s="61">
        <v>1</v>
      </c>
      <c r="F4" s="71"/>
      <c r="G4" s="58">
        <v>0</v>
      </c>
    </row>
    <row r="5" spans="1:7" s="4" customFormat="1" ht="50.1" customHeight="1" x14ac:dyDescent="0.25">
      <c r="A5" s="75" t="s">
        <v>335</v>
      </c>
      <c r="B5" s="61">
        <v>3</v>
      </c>
      <c r="C5" s="73"/>
      <c r="D5" s="73"/>
      <c r="E5" s="61">
        <v>1</v>
      </c>
      <c r="F5" s="71"/>
      <c r="G5" s="58">
        <v>2</v>
      </c>
    </row>
    <row r="6" spans="1:7" s="4" customFormat="1" ht="50.1" customHeight="1" x14ac:dyDescent="0.25">
      <c r="A6" s="75" t="s">
        <v>367</v>
      </c>
      <c r="B6" s="61"/>
      <c r="C6" s="73"/>
      <c r="D6" s="73"/>
      <c r="E6" s="61"/>
      <c r="F6" s="71"/>
      <c r="G6" s="58">
        <v>3</v>
      </c>
    </row>
    <row r="7" spans="1:7" s="4" customFormat="1" ht="50.1" customHeight="1" x14ac:dyDescent="0.25">
      <c r="A7" s="75" t="s">
        <v>362</v>
      </c>
      <c r="B7" s="61"/>
      <c r="C7" s="73"/>
      <c r="D7" s="73"/>
      <c r="E7" s="61"/>
      <c r="F7" s="71"/>
      <c r="G7" s="58">
        <v>2</v>
      </c>
    </row>
    <row r="8" spans="1:7" s="4" customFormat="1" ht="50.1" customHeight="1" x14ac:dyDescent="0.25">
      <c r="A8" s="75" t="s">
        <v>466</v>
      </c>
      <c r="B8" s="61"/>
      <c r="C8" s="73"/>
      <c r="D8" s="73"/>
      <c r="E8" s="61"/>
      <c r="F8" s="71"/>
      <c r="G8" s="58">
        <v>15</v>
      </c>
    </row>
    <row r="9" spans="1:7" s="60" customFormat="1" ht="50.1" customHeight="1" x14ac:dyDescent="0.25">
      <c r="A9" s="62" t="s">
        <v>283</v>
      </c>
      <c r="B9" s="62">
        <f>SUM(B2:B5)</f>
        <v>18</v>
      </c>
      <c r="C9" s="74"/>
      <c r="D9" s="74"/>
      <c r="E9" s="62">
        <f>SUM(E2:E5)</f>
        <v>13</v>
      </c>
      <c r="F9" s="72"/>
      <c r="G9" s="59">
        <f>SUM(G2:G8)</f>
        <v>25</v>
      </c>
    </row>
    <row r="25" spans="9:9" ht="331.5" x14ac:dyDescent="0.25">
      <c r="I25" s="86" t="s">
        <v>319</v>
      </c>
    </row>
    <row r="31" spans="9:9" x14ac:dyDescent="0.25">
      <c r="I31" t="s">
        <v>320</v>
      </c>
    </row>
    <row r="33" spans="3:8" s="87" customFormat="1" x14ac:dyDescent="0.25">
      <c r="C33" s="87" t="s">
        <v>35</v>
      </c>
      <c r="H33" s="87" t="s">
        <v>313</v>
      </c>
    </row>
    <row r="34" spans="3:8" s="88" customFormat="1" x14ac:dyDescent="0.25"/>
    <row r="35" spans="3:8" x14ac:dyDescent="0.25">
      <c r="H35" t="s">
        <v>321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ADMINISTRATIVA Y FINANCIERA</vt:lpstr>
      <vt:lpstr>RESUMEN</vt:lpstr>
      <vt:lpstr>'F14.1  PLANES DE MEJORAMIENT...'!Títulos_a_imprimir</vt:lpstr>
      <vt:lpstr>'SEG DIC 31.2019'!Títulos_a_imprimir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2021-02-05T22:06:23Z</cp:lastPrinted>
  <dcterms:created xsi:type="dcterms:W3CDTF">2019-01-14T13:54:04Z</dcterms:created>
  <dcterms:modified xsi:type="dcterms:W3CDTF">2021-02-05T22:20:27Z</dcterms:modified>
</cp:coreProperties>
</file>